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_michalka\Downloads\"/>
    </mc:Choice>
  </mc:AlternateContent>
  <xr:revisionPtr revIDLastSave="0" documentId="8_{25373C9A-86BF-46D7-AE6C-03FCF97F16D1}" xr6:coauthVersionLast="47" xr6:coauthVersionMax="47" xr10:uidLastSave="{00000000-0000-0000-0000-000000000000}"/>
  <bookViews>
    <workbookView xWindow="-120" yWindow="-120" windowWidth="38640" windowHeight="21120" xr2:uid="{A4141281-6167-4A77-A018-573647C9510D}"/>
  </bookViews>
  <sheets>
    <sheet name="Hárok1" sheetId="1" r:id="rId1"/>
  </sheets>
  <definedNames>
    <definedName name="_xlnm._FilterDatabase" localSheetId="0" hidden="1">Hárok1!$A$2:$I$2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11" i="1"/>
  <c r="N12" i="1"/>
  <c r="N19" i="1"/>
  <c r="N20" i="1"/>
  <c r="N27" i="1"/>
  <c r="N28" i="1"/>
  <c r="N35" i="1"/>
  <c r="N36" i="1"/>
  <c r="N44" i="1"/>
  <c r="N45" i="1"/>
  <c r="N52" i="1"/>
  <c r="N53" i="1"/>
  <c r="N60" i="1"/>
  <c r="N61" i="1"/>
  <c r="N68" i="1"/>
  <c r="N69" i="1"/>
  <c r="N75" i="1"/>
  <c r="N175" i="1"/>
  <c r="N183" i="1"/>
  <c r="N191" i="1"/>
  <c r="N199" i="1"/>
  <c r="N207" i="1"/>
  <c r="N215" i="1"/>
  <c r="N223" i="1"/>
  <c r="N231" i="1"/>
  <c r="N239" i="1"/>
  <c r="N247" i="1"/>
  <c r="N255" i="1"/>
  <c r="N263" i="1"/>
  <c r="N271" i="1"/>
  <c r="N279" i="1"/>
  <c r="N287" i="1"/>
  <c r="N295" i="1"/>
  <c r="N301" i="1"/>
  <c r="N303" i="1"/>
  <c r="N309" i="1"/>
  <c r="N311" i="1"/>
  <c r="N317" i="1"/>
  <c r="N319" i="1"/>
  <c r="N325" i="1"/>
  <c r="N327" i="1"/>
  <c r="N333" i="1"/>
  <c r="N334" i="1"/>
  <c r="N335" i="1"/>
  <c r="N341" i="1"/>
  <c r="N342" i="1"/>
  <c r="N343" i="1"/>
  <c r="N349" i="1"/>
  <c r="N350" i="1"/>
  <c r="N351" i="1"/>
  <c r="N357" i="1"/>
  <c r="N358" i="1"/>
  <c r="N359" i="1"/>
  <c r="N365" i="1"/>
  <c r="N366" i="1"/>
  <c r="N367" i="1"/>
  <c r="N373" i="1"/>
  <c r="N374" i="1"/>
  <c r="N375" i="1"/>
  <c r="N381" i="1"/>
  <c r="N382" i="1"/>
  <c r="N383" i="1"/>
  <c r="N389" i="1"/>
  <c r="N390" i="1"/>
  <c r="N391" i="1"/>
  <c r="N397" i="1"/>
  <c r="N398" i="1"/>
  <c r="N399" i="1"/>
  <c r="N405" i="1"/>
  <c r="N406" i="1"/>
  <c r="N407" i="1"/>
  <c r="N413" i="1"/>
  <c r="N414" i="1"/>
  <c r="N415" i="1"/>
  <c r="N421" i="1"/>
  <c r="N422" i="1"/>
  <c r="N423" i="1"/>
  <c r="N429" i="1"/>
  <c r="N430" i="1"/>
  <c r="N431" i="1"/>
  <c r="N437" i="1"/>
  <c r="N438" i="1"/>
  <c r="N439" i="1"/>
  <c r="N445" i="1"/>
  <c r="N446" i="1"/>
  <c r="N447" i="1"/>
  <c r="N453" i="1"/>
  <c r="N454" i="1"/>
  <c r="N455" i="1"/>
  <c r="N461" i="1"/>
  <c r="N462" i="1"/>
  <c r="N463" i="1"/>
  <c r="N469" i="1"/>
  <c r="N470" i="1"/>
  <c r="N471" i="1"/>
  <c r="N477" i="1"/>
  <c r="N478" i="1"/>
  <c r="N479" i="1"/>
  <c r="N485" i="1"/>
  <c r="N486" i="1"/>
  <c r="N487" i="1"/>
  <c r="N493" i="1"/>
  <c r="N494" i="1"/>
  <c r="N495" i="1"/>
  <c r="N501" i="1"/>
  <c r="N502" i="1"/>
  <c r="N503" i="1"/>
  <c r="N509" i="1"/>
  <c r="N510" i="1"/>
  <c r="N511" i="1"/>
  <c r="N515" i="1"/>
  <c r="N516" i="1"/>
  <c r="N520" i="1"/>
  <c r="N523" i="1"/>
  <c r="N524" i="1"/>
  <c r="N525" i="1"/>
  <c r="N531" i="1"/>
  <c r="N532" i="1"/>
  <c r="N533" i="1"/>
  <c r="N536" i="1"/>
  <c r="N539" i="1"/>
  <c r="N540" i="1"/>
  <c r="N541" i="1"/>
  <c r="N542" i="1"/>
  <c r="N543" i="1"/>
  <c r="N547" i="1"/>
  <c r="N548" i="1"/>
  <c r="N552" i="1"/>
  <c r="N555" i="1"/>
  <c r="N556" i="1"/>
  <c r="N557" i="1"/>
  <c r="N563" i="1"/>
  <c r="N564" i="1"/>
  <c r="N565" i="1"/>
  <c r="N568" i="1"/>
  <c r="N571" i="1"/>
  <c r="N572" i="1"/>
  <c r="N573" i="1"/>
  <c r="N574" i="1"/>
  <c r="N575" i="1"/>
  <c r="N579" i="1"/>
  <c r="N580" i="1"/>
  <c r="N584" i="1"/>
  <c r="N587" i="1"/>
  <c r="N588" i="1"/>
  <c r="N589" i="1"/>
  <c r="N595" i="1"/>
  <c r="N596" i="1"/>
  <c r="N597" i="1"/>
  <c r="N600" i="1"/>
  <c r="N603" i="1"/>
  <c r="N604" i="1"/>
  <c r="N605" i="1"/>
  <c r="N606" i="1"/>
  <c r="N607" i="1"/>
  <c r="N611" i="1"/>
  <c r="N612" i="1"/>
  <c r="N616" i="1"/>
  <c r="N619" i="1"/>
  <c r="N620" i="1"/>
  <c r="N621" i="1"/>
  <c r="N627" i="1"/>
  <c r="N628" i="1"/>
  <c r="N629" i="1"/>
  <c r="N632" i="1"/>
  <c r="N634" i="1"/>
  <c r="N635" i="1"/>
  <c r="N636" i="1"/>
  <c r="N637" i="1"/>
  <c r="N638" i="1"/>
  <c r="N640" i="1"/>
  <c r="N642" i="1"/>
  <c r="N643" i="1"/>
  <c r="N644" i="1"/>
  <c r="N645" i="1"/>
  <c r="N646" i="1"/>
  <c r="N648" i="1"/>
  <c r="N650" i="1"/>
  <c r="N651" i="1"/>
  <c r="N652" i="1"/>
  <c r="N653" i="1"/>
  <c r="N654" i="1"/>
  <c r="N656" i="1"/>
  <c r="N658" i="1"/>
  <c r="N659" i="1"/>
  <c r="N3" i="1"/>
  <c r="N74" i="1"/>
  <c r="N40" i="1"/>
  <c r="N657" i="1"/>
  <c r="N655" i="1"/>
  <c r="N649" i="1"/>
  <c r="N647" i="1"/>
  <c r="N641" i="1"/>
  <c r="N639" i="1"/>
  <c r="N633" i="1"/>
  <c r="N631" i="1"/>
  <c r="N630" i="1"/>
  <c r="N626" i="1"/>
  <c r="N625" i="1"/>
  <c r="N624" i="1"/>
  <c r="N623" i="1"/>
  <c r="N622" i="1"/>
  <c r="N618" i="1"/>
  <c r="N617" i="1"/>
  <c r="N615" i="1"/>
  <c r="N614" i="1"/>
  <c r="N613" i="1"/>
  <c r="N610" i="1"/>
  <c r="N609" i="1"/>
  <c r="N608" i="1"/>
  <c r="N602" i="1"/>
  <c r="N601" i="1"/>
  <c r="N599" i="1"/>
  <c r="N598" i="1"/>
  <c r="N594" i="1"/>
  <c r="N593" i="1"/>
  <c r="N592" i="1"/>
  <c r="N591" i="1"/>
  <c r="N590" i="1"/>
  <c r="N586" i="1"/>
  <c r="N585" i="1"/>
  <c r="N583" i="1"/>
  <c r="N582" i="1"/>
  <c r="N581" i="1"/>
  <c r="N578" i="1"/>
  <c r="N577" i="1"/>
  <c r="N576" i="1"/>
  <c r="N570" i="1"/>
  <c r="N569" i="1"/>
  <c r="N567" i="1"/>
  <c r="N566" i="1"/>
  <c r="N562" i="1"/>
  <c r="N561" i="1"/>
  <c r="N560" i="1"/>
  <c r="N559" i="1"/>
  <c r="N558" i="1"/>
  <c r="N554" i="1"/>
  <c r="N553" i="1"/>
  <c r="N551" i="1"/>
  <c r="N550" i="1"/>
  <c r="N549" i="1"/>
  <c r="N546" i="1"/>
  <c r="N545" i="1"/>
  <c r="N544" i="1"/>
  <c r="N538" i="1"/>
  <c r="N537" i="1"/>
  <c r="N535" i="1"/>
  <c r="N534" i="1"/>
  <c r="N530" i="1"/>
  <c r="N529" i="1"/>
  <c r="N528" i="1"/>
  <c r="N527" i="1"/>
  <c r="N526" i="1"/>
  <c r="N522" i="1"/>
  <c r="N521" i="1"/>
  <c r="N519" i="1"/>
  <c r="N518" i="1"/>
  <c r="N517" i="1"/>
  <c r="N514" i="1"/>
  <c r="N513" i="1"/>
  <c r="N512" i="1"/>
  <c r="N508" i="1"/>
  <c r="N507" i="1"/>
  <c r="N506" i="1"/>
  <c r="N505" i="1"/>
  <c r="N504" i="1"/>
  <c r="N500" i="1"/>
  <c r="N499" i="1"/>
  <c r="N498" i="1"/>
  <c r="N497" i="1"/>
  <c r="N496" i="1"/>
  <c r="N492" i="1"/>
  <c r="N491" i="1"/>
  <c r="N490" i="1"/>
  <c r="N489" i="1"/>
  <c r="N488" i="1"/>
  <c r="N484" i="1"/>
  <c r="N483" i="1"/>
  <c r="N482" i="1"/>
  <c r="N481" i="1"/>
  <c r="N480" i="1"/>
  <c r="N476" i="1"/>
  <c r="N475" i="1"/>
  <c r="N474" i="1"/>
  <c r="N473" i="1"/>
  <c r="N472" i="1"/>
  <c r="N468" i="1"/>
  <c r="N467" i="1"/>
  <c r="N466" i="1"/>
  <c r="N465" i="1"/>
  <c r="N464" i="1"/>
  <c r="N460" i="1"/>
  <c r="N459" i="1"/>
  <c r="N458" i="1"/>
  <c r="N457" i="1"/>
  <c r="N456" i="1"/>
  <c r="N452" i="1"/>
  <c r="N451" i="1"/>
  <c r="N450" i="1"/>
  <c r="N449" i="1"/>
  <c r="N448" i="1"/>
  <c r="N444" i="1"/>
  <c r="N443" i="1"/>
  <c r="N442" i="1"/>
  <c r="N441" i="1"/>
  <c r="N440" i="1"/>
  <c r="N436" i="1"/>
  <c r="N435" i="1"/>
  <c r="N434" i="1"/>
  <c r="N433" i="1"/>
  <c r="N432" i="1"/>
  <c r="N428" i="1"/>
  <c r="N427" i="1"/>
  <c r="N426" i="1"/>
  <c r="N425" i="1"/>
  <c r="N424" i="1"/>
  <c r="N420" i="1"/>
  <c r="N419" i="1"/>
  <c r="N418" i="1"/>
  <c r="N417" i="1"/>
  <c r="N416" i="1"/>
  <c r="N412" i="1"/>
  <c r="N411" i="1"/>
  <c r="N410" i="1"/>
  <c r="N409" i="1"/>
  <c r="N408" i="1"/>
  <c r="N404" i="1"/>
  <c r="N403" i="1"/>
  <c r="N402" i="1"/>
  <c r="N401" i="1"/>
  <c r="N400" i="1"/>
  <c r="N396" i="1"/>
  <c r="N395" i="1"/>
  <c r="N394" i="1"/>
  <c r="N393" i="1"/>
  <c r="N392" i="1"/>
  <c r="N388" i="1"/>
  <c r="N387" i="1"/>
  <c r="N386" i="1"/>
  <c r="N385" i="1"/>
  <c r="N384" i="1"/>
  <c r="N380" i="1"/>
  <c r="N379" i="1"/>
  <c r="N378" i="1"/>
  <c r="N377" i="1"/>
  <c r="N376" i="1"/>
  <c r="N372" i="1"/>
  <c r="N371" i="1"/>
  <c r="N370" i="1"/>
  <c r="N369" i="1"/>
  <c r="N368" i="1"/>
  <c r="N364" i="1"/>
  <c r="N363" i="1"/>
  <c r="N362" i="1"/>
  <c r="N361" i="1"/>
  <c r="N360" i="1"/>
  <c r="N356" i="1"/>
  <c r="N355" i="1"/>
  <c r="N354" i="1"/>
  <c r="N353" i="1"/>
  <c r="N352" i="1"/>
  <c r="N348" i="1"/>
  <c r="N347" i="1"/>
  <c r="N346" i="1"/>
  <c r="N345" i="1"/>
  <c r="N344" i="1"/>
  <c r="N340" i="1"/>
  <c r="N339" i="1"/>
  <c r="N338" i="1"/>
  <c r="N337" i="1"/>
  <c r="N336" i="1"/>
  <c r="N332" i="1"/>
  <c r="N331" i="1"/>
  <c r="N330" i="1"/>
  <c r="N329" i="1"/>
  <c r="N328" i="1"/>
  <c r="N326" i="1"/>
  <c r="N324" i="1"/>
  <c r="N323" i="1"/>
  <c r="N322" i="1"/>
  <c r="N321" i="1"/>
  <c r="N320" i="1"/>
  <c r="N318" i="1"/>
  <c r="N316" i="1"/>
  <c r="N315" i="1"/>
  <c r="N314" i="1"/>
  <c r="N313" i="1"/>
  <c r="N312" i="1"/>
  <c r="N310" i="1"/>
  <c r="N308" i="1"/>
  <c r="N307" i="1"/>
  <c r="N306" i="1"/>
  <c r="N305" i="1"/>
  <c r="N304" i="1"/>
  <c r="N302" i="1"/>
  <c r="N300" i="1"/>
  <c r="N299" i="1"/>
  <c r="N298" i="1"/>
  <c r="N297" i="1"/>
  <c r="N296" i="1"/>
  <c r="N294" i="1"/>
  <c r="N293" i="1"/>
  <c r="N292" i="1"/>
  <c r="N291" i="1"/>
  <c r="N290" i="1"/>
  <c r="N289" i="1"/>
  <c r="N288" i="1"/>
  <c r="N286" i="1"/>
  <c r="N285" i="1"/>
  <c r="N284" i="1"/>
  <c r="N283" i="1"/>
  <c r="N282" i="1"/>
  <c r="N281" i="1"/>
  <c r="N280" i="1"/>
  <c r="N278" i="1"/>
  <c r="N277" i="1"/>
  <c r="N276" i="1"/>
  <c r="N275" i="1"/>
  <c r="N274" i="1"/>
  <c r="N273" i="1"/>
  <c r="N272" i="1"/>
  <c r="N270" i="1"/>
  <c r="N269" i="1"/>
  <c r="N268" i="1"/>
  <c r="N267" i="1"/>
  <c r="N266" i="1"/>
  <c r="N265" i="1"/>
  <c r="N264" i="1"/>
  <c r="N262" i="1"/>
  <c r="N261" i="1"/>
  <c r="N260" i="1"/>
  <c r="N259" i="1"/>
  <c r="N258" i="1"/>
  <c r="N257" i="1"/>
  <c r="N256" i="1"/>
  <c r="N254" i="1"/>
  <c r="N253" i="1"/>
  <c r="N252" i="1"/>
  <c r="N251" i="1"/>
  <c r="N250" i="1"/>
  <c r="N249" i="1"/>
  <c r="N248" i="1"/>
  <c r="N246" i="1"/>
  <c r="N245" i="1"/>
  <c r="N244" i="1"/>
  <c r="N243" i="1"/>
  <c r="N242" i="1"/>
  <c r="N241" i="1"/>
  <c r="N240" i="1"/>
  <c r="N238" i="1"/>
  <c r="N237" i="1"/>
  <c r="N236" i="1"/>
  <c r="N235" i="1"/>
  <c r="N234" i="1"/>
  <c r="N233" i="1"/>
  <c r="N232" i="1"/>
  <c r="N230" i="1"/>
  <c r="N229" i="1"/>
  <c r="N228" i="1"/>
  <c r="N227" i="1"/>
  <c r="N226" i="1"/>
  <c r="N225" i="1"/>
  <c r="N224" i="1"/>
  <c r="N222" i="1"/>
  <c r="N221" i="1"/>
  <c r="N220" i="1"/>
  <c r="N219" i="1"/>
  <c r="N218" i="1"/>
  <c r="N217" i="1"/>
  <c r="N216" i="1"/>
  <c r="N214" i="1"/>
  <c r="N213" i="1"/>
  <c r="N212" i="1"/>
  <c r="N211" i="1"/>
  <c r="N210" i="1"/>
  <c r="N209" i="1"/>
  <c r="N208" i="1"/>
  <c r="N206" i="1"/>
  <c r="N205" i="1"/>
  <c r="N204" i="1"/>
  <c r="N203" i="1"/>
  <c r="N202" i="1"/>
  <c r="N201" i="1"/>
  <c r="N200" i="1"/>
  <c r="N198" i="1"/>
  <c r="N197" i="1"/>
  <c r="N196" i="1"/>
  <c r="N195" i="1"/>
  <c r="N194" i="1"/>
  <c r="N193" i="1"/>
  <c r="N192" i="1"/>
  <c r="N190" i="1"/>
  <c r="N189" i="1"/>
  <c r="N188" i="1"/>
  <c r="N187" i="1"/>
  <c r="N186" i="1"/>
  <c r="N185" i="1"/>
  <c r="N184" i="1"/>
  <c r="N182" i="1"/>
  <c r="N181" i="1"/>
  <c r="N180" i="1"/>
  <c r="N179" i="1"/>
  <c r="N178" i="1"/>
  <c r="N177" i="1"/>
  <c r="N176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3" i="1"/>
  <c r="N72" i="1"/>
  <c r="N71" i="1"/>
  <c r="N70" i="1"/>
  <c r="N67" i="1"/>
  <c r="N66" i="1"/>
  <c r="N65" i="1"/>
  <c r="N64" i="1"/>
  <c r="N63" i="1"/>
  <c r="N62" i="1"/>
  <c r="N59" i="1"/>
  <c r="N58" i="1"/>
  <c r="N57" i="1"/>
  <c r="N56" i="1"/>
  <c r="N55" i="1"/>
  <c r="N54" i="1"/>
  <c r="N51" i="1"/>
  <c r="N50" i="1"/>
  <c r="N49" i="1"/>
  <c r="N48" i="1"/>
  <c r="N47" i="1"/>
  <c r="N46" i="1"/>
  <c r="N43" i="1"/>
  <c r="N42" i="1"/>
  <c r="N41" i="1"/>
  <c r="N39" i="1"/>
  <c r="N38" i="1"/>
  <c r="N37" i="1"/>
  <c r="N34" i="1"/>
  <c r="N33" i="1"/>
  <c r="N32" i="1"/>
  <c r="N31" i="1"/>
  <c r="N30" i="1"/>
  <c r="N29" i="1"/>
  <c r="N26" i="1"/>
  <c r="N25" i="1"/>
  <c r="N24" i="1"/>
  <c r="N23" i="1"/>
  <c r="N22" i="1"/>
  <c r="N21" i="1"/>
  <c r="N18" i="1"/>
  <c r="N17" i="1"/>
  <c r="N16" i="1"/>
  <c r="N15" i="1"/>
  <c r="N14" i="1"/>
  <c r="N13" i="1"/>
  <c r="N10" i="1"/>
  <c r="N9" i="1"/>
  <c r="N8" i="1"/>
  <c r="N7" i="1"/>
  <c r="N6" i="1"/>
  <c r="N5" i="1"/>
  <c r="N1" i="1" l="1"/>
</calcChain>
</file>

<file path=xl/sharedStrings.xml><?xml version="1.0" encoding="utf-8"?>
<sst xmlns="http://schemas.openxmlformats.org/spreadsheetml/2006/main" count="3280" uniqueCount="1339">
  <si>
    <t>EC973130</t>
  </si>
  <si>
    <t>EC973131</t>
  </si>
  <si>
    <t>EC973132</t>
  </si>
  <si>
    <t>EC973133</t>
  </si>
  <si>
    <t>EC973134</t>
  </si>
  <si>
    <t>EC973135</t>
  </si>
  <si>
    <t>EC973136</t>
  </si>
  <si>
    <t>EC973137</t>
  </si>
  <si>
    <t>EC973138</t>
  </si>
  <si>
    <t>EC973139</t>
  </si>
  <si>
    <t>EC972224</t>
  </si>
  <si>
    <t>EC972223</t>
  </si>
  <si>
    <t>EC971816</t>
  </si>
  <si>
    <t>EC971818</t>
  </si>
  <si>
    <t>EC972220</t>
  </si>
  <si>
    <t>EC972422</t>
  </si>
  <si>
    <t>EC972225</t>
  </si>
  <si>
    <t>EC971233</t>
  </si>
  <si>
    <t>EC971173</t>
  </si>
  <si>
    <t>EC972839</t>
  </si>
  <si>
    <t>EC971689</t>
  </si>
  <si>
    <t>EC972053</t>
  </si>
  <si>
    <t>EC972055</t>
  </si>
  <si>
    <t>EC972056</t>
  </si>
  <si>
    <t>EC972461</t>
  </si>
  <si>
    <t>EC972462</t>
  </si>
  <si>
    <t>EC972464</t>
  </si>
  <si>
    <t>EC971550</t>
  </si>
  <si>
    <t>EC971713</t>
  </si>
  <si>
    <t>EC972423</t>
  </si>
  <si>
    <t>EC971848</t>
  </si>
  <si>
    <t>EC971850</t>
  </si>
  <si>
    <t>EC971849</t>
  </si>
  <si>
    <t>EC972781</t>
  </si>
  <si>
    <t>EC972782</t>
  </si>
  <si>
    <t>EC972271</t>
  </si>
  <si>
    <t>EC971539</t>
  </si>
  <si>
    <t>EC971506</t>
  </si>
  <si>
    <t>EC971756</t>
  </si>
  <si>
    <t>EC971285</t>
  </si>
  <si>
    <t>EC971453</t>
  </si>
  <si>
    <t>EC971273</t>
  </si>
  <si>
    <t>EC971723</t>
  </si>
  <si>
    <t>EC971277</t>
  </si>
  <si>
    <t>EC972503</t>
  </si>
  <si>
    <t>EC972504</t>
  </si>
  <si>
    <t>EC972515</t>
  </si>
  <si>
    <t>EC971281</t>
  </si>
  <si>
    <t>EC971872</t>
  </si>
  <si>
    <t>EC971353</t>
  </si>
  <si>
    <t>EC971802</t>
  </si>
  <si>
    <t>EC972803</t>
  </si>
  <si>
    <t>EC971303</t>
  </si>
  <si>
    <t>EC971558</t>
  </si>
  <si>
    <t>EC971588</t>
  </si>
  <si>
    <t>EC971587</t>
  </si>
  <si>
    <t>EC972435</t>
  </si>
  <si>
    <t>EC972321</t>
  </si>
  <si>
    <t>EC972325</t>
  </si>
  <si>
    <t>EC972176</t>
  </si>
  <si>
    <t>EC972174</t>
  </si>
  <si>
    <t>EC972234</t>
  </si>
  <si>
    <t>EC972235</t>
  </si>
  <si>
    <t>EC971796</t>
  </si>
  <si>
    <t>EC970854</t>
  </si>
  <si>
    <t>EC970851</t>
  </si>
  <si>
    <t>EC970855</t>
  </si>
  <si>
    <t>EC971429</t>
  </si>
  <si>
    <t>EC971247</t>
  </si>
  <si>
    <t>EC970858</t>
  </si>
  <si>
    <t>EC971105</t>
  </si>
  <si>
    <t>EC972118</t>
  </si>
  <si>
    <t>EC972031</t>
  </si>
  <si>
    <t>EC972122</t>
  </si>
  <si>
    <t>EC972283</t>
  </si>
  <si>
    <t>EC971686</t>
  </si>
  <si>
    <t>EC972387</t>
  </si>
  <si>
    <t>EC972407</t>
  </si>
  <si>
    <t>EC972411</t>
  </si>
  <si>
    <t>EC971783</t>
  </si>
  <si>
    <t>EC971681</t>
  </si>
  <si>
    <t>EC971683</t>
  </si>
  <si>
    <t>EC971833</t>
  </si>
  <si>
    <t>EC971675</t>
  </si>
  <si>
    <t>EC970962</t>
  </si>
  <si>
    <t>EC972392</t>
  </si>
  <si>
    <t>EC971403</t>
  </si>
  <si>
    <t>EC971404</t>
  </si>
  <si>
    <t>EC971405</t>
  </si>
  <si>
    <t>EC972141</t>
  </si>
  <si>
    <t>EC972561</t>
  </si>
  <si>
    <t>EC972032</t>
  </si>
  <si>
    <t>EC971857</t>
  </si>
  <si>
    <t>EC972033</t>
  </si>
  <si>
    <t>EC971855</t>
  </si>
  <si>
    <t>EC971351</t>
  </si>
  <si>
    <t>EC972747</t>
  </si>
  <si>
    <t>EC972962</t>
  </si>
  <si>
    <t>EC052272</t>
  </si>
  <si>
    <t>EC971830</t>
  </si>
  <si>
    <t>EC971860</t>
  </si>
  <si>
    <t>EC972469</t>
  </si>
  <si>
    <t>EC972433</t>
  </si>
  <si>
    <t>EC971449</t>
  </si>
  <si>
    <t>EC971294</t>
  </si>
  <si>
    <t>EC971296</t>
  </si>
  <si>
    <t>EC972137</t>
  </si>
  <si>
    <t>EC971644</t>
  </si>
  <si>
    <t>EC971383</t>
  </si>
  <si>
    <t>EC970122</t>
  </si>
  <si>
    <t>EC971493</t>
  </si>
  <si>
    <t>EC972036</t>
  </si>
  <si>
    <t>EC972351</t>
  </si>
  <si>
    <t>EC972952</t>
  </si>
  <si>
    <t>EC971488</t>
  </si>
  <si>
    <t>EC971708</t>
  </si>
  <si>
    <t>EC972472</t>
  </si>
  <si>
    <t>EC972794</t>
  </si>
  <si>
    <t>EC971302</t>
  </si>
  <si>
    <t>EC971418</t>
  </si>
  <si>
    <t>DO676821</t>
  </si>
  <si>
    <t>DO676871</t>
  </si>
  <si>
    <t>DO676873</t>
  </si>
  <si>
    <t>DO676875</t>
  </si>
  <si>
    <t>DO677523</t>
  </si>
  <si>
    <t>DO322297</t>
  </si>
  <si>
    <t>DO675023</t>
  </si>
  <si>
    <t>DO322264</t>
  </si>
  <si>
    <t>DO676718</t>
  </si>
  <si>
    <t>DO322287</t>
  </si>
  <si>
    <t>DO322251</t>
  </si>
  <si>
    <t>DO322230</t>
  </si>
  <si>
    <t>DO466299</t>
  </si>
  <si>
    <t>DO444099</t>
  </si>
  <si>
    <t>DO443099</t>
  </si>
  <si>
    <t>DO854498</t>
  </si>
  <si>
    <t>DO854798</t>
  </si>
  <si>
    <t>DO233571</t>
  </si>
  <si>
    <t>DO233800</t>
  </si>
  <si>
    <t>DO225300</t>
  </si>
  <si>
    <t>DO225400</t>
  </si>
  <si>
    <t>DO228400</t>
  </si>
  <si>
    <t>DO228406</t>
  </si>
  <si>
    <t>DO228410</t>
  </si>
  <si>
    <t>DO228411</t>
  </si>
  <si>
    <t>DO228412</t>
  </si>
  <si>
    <t>DO228404</t>
  </si>
  <si>
    <t>DO228423</t>
  </si>
  <si>
    <t>DO228300</t>
  </si>
  <si>
    <t>DO228304</t>
  </si>
  <si>
    <t>DO228306</t>
  </si>
  <si>
    <t>DO228310</t>
  </si>
  <si>
    <t>DO228311</t>
  </si>
  <si>
    <t>DO228312</t>
  </si>
  <si>
    <t>DO228323</t>
  </si>
  <si>
    <t>OC253261</t>
  </si>
  <si>
    <t>OC256261</t>
  </si>
  <si>
    <t>OC258261</t>
  </si>
  <si>
    <t>OC259261</t>
  </si>
  <si>
    <t>DO253271</t>
  </si>
  <si>
    <t>DO256271</t>
  </si>
  <si>
    <t>DO056271</t>
  </si>
  <si>
    <t>DO276271</t>
  </si>
  <si>
    <t>DO330339</t>
  </si>
  <si>
    <t>EC160321</t>
  </si>
  <si>
    <t>EC160322</t>
  </si>
  <si>
    <t>DO223023</t>
  </si>
  <si>
    <t>DO225023</t>
  </si>
  <si>
    <t>DO278099</t>
  </si>
  <si>
    <t>DO340005</t>
  </si>
  <si>
    <t>DO210004</t>
  </si>
  <si>
    <t>DO210002</t>
  </si>
  <si>
    <t>QC010369</t>
  </si>
  <si>
    <t>QC010370</t>
  </si>
  <si>
    <t>DO403199</t>
  </si>
  <si>
    <t>DO404199</t>
  </si>
  <si>
    <t>DO402199</t>
  </si>
  <si>
    <t>DO574011</t>
  </si>
  <si>
    <t>DO502199</t>
  </si>
  <si>
    <t>DO503199</t>
  </si>
  <si>
    <t>DO504199</t>
  </si>
  <si>
    <t>DO601112</t>
  </si>
  <si>
    <t>DO601111</t>
  </si>
  <si>
    <t>DO601106</t>
  </si>
  <si>
    <t>DO601110</t>
  </si>
  <si>
    <t>DO601116</t>
  </si>
  <si>
    <t>DO757599</t>
  </si>
  <si>
    <t>DO757499</t>
  </si>
  <si>
    <t>DO757399</t>
  </si>
  <si>
    <t>EC331199</t>
  </si>
  <si>
    <t>QC001983</t>
  </si>
  <si>
    <t>QC001981</t>
  </si>
  <si>
    <t>QC010039</t>
  </si>
  <si>
    <t>QC000258</t>
  </si>
  <si>
    <t>DO175002</t>
  </si>
  <si>
    <t>DO080425</t>
  </si>
  <si>
    <t>DO090425</t>
  </si>
  <si>
    <t>DO185002</t>
  </si>
  <si>
    <t>DO734401</t>
  </si>
  <si>
    <t>DO734404</t>
  </si>
  <si>
    <t>DO734406</t>
  </si>
  <si>
    <t>DO734410</t>
  </si>
  <si>
    <t>DO734606</t>
  </si>
  <si>
    <t>DO734610</t>
  </si>
  <si>
    <t>QC018625</t>
  </si>
  <si>
    <t>QC018624</t>
  </si>
  <si>
    <t>QC018626</t>
  </si>
  <si>
    <t>QC018627</t>
  </si>
  <si>
    <t>QC011058</t>
  </si>
  <si>
    <t>DO322143</t>
  </si>
  <si>
    <t>DO322262</t>
  </si>
  <si>
    <t>DO542499</t>
  </si>
  <si>
    <t>DO541499</t>
  </si>
  <si>
    <t>QC000672</t>
  </si>
  <si>
    <t>QC000673</t>
  </si>
  <si>
    <t>QC011140</t>
  </si>
  <si>
    <t>QC011150</t>
  </si>
  <si>
    <t>QC011120</t>
  </si>
  <si>
    <t>QC011130</t>
  </si>
  <si>
    <t>QC011110</t>
  </si>
  <si>
    <t>QC011160</t>
  </si>
  <si>
    <t>QC017962</t>
  </si>
  <si>
    <t>QC017960</t>
  </si>
  <si>
    <t>QC017961</t>
  </si>
  <si>
    <t>QC017958</t>
  </si>
  <si>
    <t>QC017959</t>
  </si>
  <si>
    <t>QC017957</t>
  </si>
  <si>
    <t>QC017963</t>
  </si>
  <si>
    <t>QC025011</t>
  </si>
  <si>
    <t>QC026072</t>
  </si>
  <si>
    <t>QC001345</t>
  </si>
  <si>
    <t>QC001937</t>
  </si>
  <si>
    <t>QC002291</t>
  </si>
  <si>
    <t>QC000592</t>
  </si>
  <si>
    <t>QC000593</t>
  </si>
  <si>
    <t>DO730400</t>
  </si>
  <si>
    <t>DO309001</t>
  </si>
  <si>
    <t>DO302001</t>
  </si>
  <si>
    <t>DO330309</t>
  </si>
  <si>
    <t>DO330311</t>
  </si>
  <si>
    <t>DO084904</t>
  </si>
  <si>
    <t>DO078494</t>
  </si>
  <si>
    <t>DO322208</t>
  </si>
  <si>
    <t>DO140099</t>
  </si>
  <si>
    <t>DO234429</t>
  </si>
  <si>
    <t>DO210099</t>
  </si>
  <si>
    <t>DO304211</t>
  </si>
  <si>
    <t>DO158001</t>
  </si>
  <si>
    <t>DO158015</t>
  </si>
  <si>
    <t>DO050817</t>
  </si>
  <si>
    <t>DO330227</t>
  </si>
  <si>
    <t>DO420070</t>
  </si>
  <si>
    <t>DO621199</t>
  </si>
  <si>
    <t>DO330432</t>
  </si>
  <si>
    <t>DO242529</t>
  </si>
  <si>
    <t>DO330172</t>
  </si>
  <si>
    <t>DO330174</t>
  </si>
  <si>
    <t>DO322293</t>
  </si>
  <si>
    <t>DO660209</t>
  </si>
  <si>
    <t>DO660309</t>
  </si>
  <si>
    <t>DO660409</t>
  </si>
  <si>
    <t>DO660509</t>
  </si>
  <si>
    <t>DO660609</t>
  </si>
  <si>
    <t>QC014451</t>
  </si>
  <si>
    <t>DO410916</t>
  </si>
  <si>
    <t>DO763599</t>
  </si>
  <si>
    <t>DO761599</t>
  </si>
  <si>
    <t>DO761299</t>
  </si>
  <si>
    <t>QC027009</t>
  </si>
  <si>
    <t>DO787903</t>
  </si>
  <si>
    <t>DO787890</t>
  </si>
  <si>
    <t>QC017494</t>
  </si>
  <si>
    <t>DO753917</t>
  </si>
  <si>
    <t>DO754017</t>
  </si>
  <si>
    <t>DO110215</t>
  </si>
  <si>
    <t>DO011599</t>
  </si>
  <si>
    <t>DO141199</t>
  </si>
  <si>
    <t>DO335298</t>
  </si>
  <si>
    <t>DO335299</t>
  </si>
  <si>
    <t>DO792201</t>
  </si>
  <si>
    <t>DO792001</t>
  </si>
  <si>
    <t>DO792011</t>
  </si>
  <si>
    <t>DO792101</t>
  </si>
  <si>
    <t>DO793099</t>
  </si>
  <si>
    <t>DO940001</t>
  </si>
  <si>
    <t>QC001232</t>
  </si>
  <si>
    <t>DO208206</t>
  </si>
  <si>
    <t>DO208212</t>
  </si>
  <si>
    <t>DO208213</t>
  </si>
  <si>
    <t>DO208217</t>
  </si>
  <si>
    <t>DO600201</t>
  </si>
  <si>
    <t>DO600301</t>
  </si>
  <si>
    <t>DO412701</t>
  </si>
  <si>
    <t>DO208701</t>
  </si>
  <si>
    <t>DO408101</t>
  </si>
  <si>
    <t>DO410201</t>
  </si>
  <si>
    <t>DO412609</t>
  </si>
  <si>
    <t>DO208301</t>
  </si>
  <si>
    <t>DO208401</t>
  </si>
  <si>
    <t>DO208501</t>
  </si>
  <si>
    <t>DO322144</t>
  </si>
  <si>
    <t>QC004149</t>
  </si>
  <si>
    <t>QC001079</t>
  </si>
  <si>
    <t>QC001080</t>
  </si>
  <si>
    <t>QC004144</t>
  </si>
  <si>
    <t>QC004145</t>
  </si>
  <si>
    <t>QC004146</t>
  </si>
  <si>
    <t>Obj.Kód</t>
  </si>
  <si>
    <t>Novinka</t>
  </si>
  <si>
    <t>Názov</t>
  </si>
  <si>
    <t>Značka</t>
  </si>
  <si>
    <t>MJ</t>
  </si>
  <si>
    <t>Školská taška KEYROAD Premium Dino</t>
  </si>
  <si>
    <t>Keyroad</t>
  </si>
  <si>
    <t>KS</t>
  </si>
  <si>
    <t>Taška na desiatu KEYROAD termo Dino</t>
  </si>
  <si>
    <t>Peračník KEYROAD Dino</t>
  </si>
  <si>
    <t>Box na desiatu KEYROAD Dino</t>
  </si>
  <si>
    <t>Fľaša KEYROAD Dino</t>
  </si>
  <si>
    <t>Taška na desiatu KEYROAD termo Smile</t>
  </si>
  <si>
    <t>Peračník KEYROAD Smile</t>
  </si>
  <si>
    <t>Box na desiatu KEYROAD Smile</t>
  </si>
  <si>
    <t>Fľaša KEYROAD Smile</t>
  </si>
  <si>
    <t>Peračník KEYROAD prázdny, s dvojitou vrstvou, mix farieb</t>
  </si>
  <si>
    <t>Peračník KEYROAD stojaci, mix farieb</t>
  </si>
  <si>
    <t>Peračník KEYROAD 2-zipsový plný, mix farieb</t>
  </si>
  <si>
    <t>Peračník KEYROAD prázdny okrúhly, mix farieb</t>
  </si>
  <si>
    <t>Guľôčkové pero KEYROAD EXACT 0,7mm, mix farieb</t>
  </si>
  <si>
    <t>Guľôčkové pero KEYROAD Soft Jet 0,7mm, blister 6 ks, modré</t>
  </si>
  <si>
    <t>SADA</t>
  </si>
  <si>
    <t>Guľôčkové pero KEYROAD Soft Jet 0,7 mm, blister 6 ks, mix farieb</t>
  </si>
  <si>
    <t>Guľôčkové pero KEYROAD Soft Jet 0,7 mm, blister 10 ks, mix farieb</t>
  </si>
  <si>
    <t>Sada linerov KEYROAD Fine 0,4 mm, blister 4 ks, mix farieb</t>
  </si>
  <si>
    <t>Sada linerov KEYROAD Fine 0,4 mm, 12 ks, mix farieb</t>
  </si>
  <si>
    <t>Sada linerov KEYROAD Fine 0,4 mm, 20 ks, mix farieb</t>
  </si>
  <si>
    <t>Sada ceruziek KEYROAD drevená 12 ks, mix farieb</t>
  </si>
  <si>
    <t>Sada ceruziek KEYROAD Pastel color collection! 12 ks, mix farieb</t>
  </si>
  <si>
    <t>Súprava školských pomôcok KEYROAD, blister 7 ks, mix farieb</t>
  </si>
  <si>
    <t>Súprava školských pomôcok KEYROAD, blister 5 ks, mix farieb</t>
  </si>
  <si>
    <t>Súprava školských pomôcok KEYROAD Pastel, blister 7 ks, mix farieb</t>
  </si>
  <si>
    <t>Súprava školských pomôcok KEYROAD Pastel, blister 5 ks, mix farieb</t>
  </si>
  <si>
    <t>Držiak na ceruzku KEYROAD, 2 ks, mix farieb</t>
  </si>
  <si>
    <t>Farbičky trojhranné metalické KEYROAD, 12 farieb</t>
  </si>
  <si>
    <t>Farbičky KEYROAD Mini, 12 farieb</t>
  </si>
  <si>
    <t>Farbičky KEYROAD s gumou, 12 farieb</t>
  </si>
  <si>
    <t>Farbičky trojhranné KEYROAD, 12 farieb</t>
  </si>
  <si>
    <t>Farbičky KEYROAD s gumou a strúhadlom, 12 farieb</t>
  </si>
  <si>
    <t>Farbičky KEYROAD, 24 farieb</t>
  </si>
  <si>
    <t>Farbičky KEYROAD akvarel so štetcom, 12 farieb</t>
  </si>
  <si>
    <t>Olejové pastelky KEYROAD, 12 farieb</t>
  </si>
  <si>
    <t>Voskové pastelky KEYROAD Twin Tips trojhranné, mix farieb</t>
  </si>
  <si>
    <t>Voskovky KEYROAD, 12 ks, mix farieb</t>
  </si>
  <si>
    <t>Voskovky KEYROAD, 24 ks, mix farieb</t>
  </si>
  <si>
    <t>Školské fixky KEYROAD DUO, 12 ks/24 farieb</t>
  </si>
  <si>
    <t>Súprava detská KEYROAD Color kit, 16 ks, mix farieb</t>
  </si>
  <si>
    <t>Krieda na chodník KEYROAD, 6 ks, mix farieb</t>
  </si>
  <si>
    <t>Plastelína KEYROAD neónová, blister 6 ks, mix farieb</t>
  </si>
  <si>
    <t>Plastelína KEYROAD pastel, blister 6 ks, mix farieb</t>
  </si>
  <si>
    <t>Plastelína KEYROAD neónová, blister 12 ks, mix farieb</t>
  </si>
  <si>
    <t>Pravítko KEYROAD 30 cm, ohybné, mix farieb</t>
  </si>
  <si>
    <t>Pravítko KEYROAD 20 cm, ohybné, mix farieb</t>
  </si>
  <si>
    <t>Pravítko KEYROAD 15 cm, ohybné, mix farieb</t>
  </si>
  <si>
    <t>Rysovacia súprava pravítiek KEYROAD ohybná, mix farieb</t>
  </si>
  <si>
    <t>Strúhadlo KEYROAD Hello plastové s dvomi otvormi a gumou, blister, mix farieb</t>
  </si>
  <si>
    <t>Strúhadlo KEYROAD ROCKY-DOCKY plastové s nádobou na odpad, blister, mix farieb</t>
  </si>
  <si>
    <t>Strúhadlo KEYROAD CUTTER FISH plastové, blister 3 ks, mix farieb</t>
  </si>
  <si>
    <t>Strúhadlo KEYROAD plastové s dvomi otvormi, blister, mix farieb</t>
  </si>
  <si>
    <t>Strúhadlo KEYROAD ABS + PS plastové s dvomi otvormi, blister, mix farieb</t>
  </si>
  <si>
    <t>Strúhadlo KEYROAD Pastel color collection! plastové s dvomi otvormi a gumou, blister, mix farieb</t>
  </si>
  <si>
    <t>Strúhadlo KEYROAD elektrické plastové, mix farieb</t>
  </si>
  <si>
    <t>Strúhadlo KEYROAD Metal hliníkové, 2 ks, blister</t>
  </si>
  <si>
    <t>Strúhadlo KEYROAD Metal hliníkové, s dvomi otvormi, blister</t>
  </si>
  <si>
    <t>Školské nožnice KEYROAD ergonomické, blister, mix farieb</t>
  </si>
  <si>
    <t>Školské nožnice KEYROAD Tatto Soft, blister, mix farieb</t>
  </si>
  <si>
    <t>Školské nožnice KEYROAD Security, blister, mix farieb</t>
  </si>
  <si>
    <t>Školské nožnice KEYROAD, blister, motív ryba, modré</t>
  </si>
  <si>
    <t>Školské nožnice KEYROAD, blister, motív ryba, oranžové</t>
  </si>
  <si>
    <t>Nožnice KEYROAD s potlačou Pastel Deco ergonomické, blister, mix farieb</t>
  </si>
  <si>
    <t>Sada guľatých štetcov KEYROAD, blister 4 ks, mix farieb</t>
  </si>
  <si>
    <t>Sada štetcov KEYROAD, blister 5 ks, mix tvarov, mix farieb</t>
  </si>
  <si>
    <t>Vodové farby akvarelové so štetcom KEYROAD, 12 farieb</t>
  </si>
  <si>
    <t>Vodové farby KEYROAD so štetcom, 36 farieb</t>
  </si>
  <si>
    <t>Temperové farby KEYROAD, 12x12ml, mix farieb</t>
  </si>
  <si>
    <t>Lepiaci roller KEYROAD Super lepiaca sila, obojstranný, blister</t>
  </si>
  <si>
    <t>Lepiaca tyčinka KEYROAD Pastel, blister 3 ks, mix farieb</t>
  </si>
  <si>
    <t>Tekuté lepidlo KEYROAD, 50 ml, blister</t>
  </si>
  <si>
    <t>Lepidlo biele KEYROAD 60 g</t>
  </si>
  <si>
    <t>Lepidlo biele KEYROAD 250 g</t>
  </si>
  <si>
    <t>DISP.</t>
  </si>
  <si>
    <t>Guma viacúčelová KEYROAD, 2 ks, blister</t>
  </si>
  <si>
    <t>Guma univerzálna KEYROAD slimák, blister 2 ks, mix farieb</t>
  </si>
  <si>
    <t>Guma KEYROAD Black, blister 3 ks, čierna</t>
  </si>
  <si>
    <t>Guma KEYROAD Pastel, blister 2 ks, mix farieb</t>
  </si>
  <si>
    <t>Guma KEYROAD Zvieratá, blister 2 ks, mix farieb</t>
  </si>
  <si>
    <t>Guma KEYROAD technická, blister 2 ks, čierna</t>
  </si>
  <si>
    <t>DONAU</t>
  </si>
  <si>
    <t>Gimboo</t>
  </si>
  <si>
    <t>BAL.</t>
  </si>
  <si>
    <t>Peračník DONAU 2-zipsový plný, mix motívov</t>
  </si>
  <si>
    <t>Puzdro na perá DONAU Kruhy, 6 ks</t>
  </si>
  <si>
    <t>Puzdro na perá DONAU glitrové, mix farieb</t>
  </si>
  <si>
    <t>Detská zástera na maľovanie DONAU Dievčatá - mix motívov</t>
  </si>
  <si>
    <t>Detská zástera na maľovanie DONAU Chlapci - mix motívov</t>
  </si>
  <si>
    <t>Plastový obal A4 s cvočkom pastelový mix</t>
  </si>
  <si>
    <t>OFFICE products</t>
  </si>
  <si>
    <t>Stojan na knihy DONAU, mix farieb</t>
  </si>
  <si>
    <t>Stojan na knihy DONAU kovový, motív T-REX</t>
  </si>
  <si>
    <t>Stojan na knihy DONAU kovový, pre mládež, modrý</t>
  </si>
  <si>
    <t>Q-CONNECT</t>
  </si>
  <si>
    <t>Blok College Q-CONNECT A4, 80 listov, linajkový</t>
  </si>
  <si>
    <t>Blok College Q-CONNECT A4, 80 listov, štvorčekový</t>
  </si>
  <si>
    <t>Blok College Q-CONNECT A5, 80 listov, linajkový</t>
  </si>
  <si>
    <t>Blok College Q-CONNECT A5, 80 listov, štvorčekový</t>
  </si>
  <si>
    <t>Zmizík DONAU, 50 ks</t>
  </si>
  <si>
    <t>Roller gélový klikací DONAU čierny</t>
  </si>
  <si>
    <t>Roller gélový klikací DONAU červený</t>
  </si>
  <si>
    <t>Roller gélový klikací DONAU zelený</t>
  </si>
  <si>
    <t>Roller gélový klikací DONAU modrý</t>
  </si>
  <si>
    <t>Náhradná náplň do gélového klikacieho rollera DONAU zelená</t>
  </si>
  <si>
    <t>Náhradná náplň do gélového klikacieho rollera DONAU modrá</t>
  </si>
  <si>
    <t>Roller gumovací Q-CONNECT 0,7 mm modrý</t>
  </si>
  <si>
    <t>Roller gumovací Q-CONNECT 0,7 mm čierny</t>
  </si>
  <si>
    <t>Roller gumovací Q-CONNECT 0,7 mm červený</t>
  </si>
  <si>
    <t>Roller gumovací Q-CONNECT 0,7 mm zelený</t>
  </si>
  <si>
    <t>Gélové perá s trblietkami DONAU, 12 farieb</t>
  </si>
  <si>
    <t>Gélové perá neónové DONAU, 12 farieb</t>
  </si>
  <si>
    <t>Gélové perá Gimboo 0,5mm fluorescenčné farby, 4 ks</t>
  </si>
  <si>
    <t>Gélové perá Gimboo 0,5mm klasické farby, 4 ks</t>
  </si>
  <si>
    <t>Guľôčkové pero Q-CONNECT Lambda čierne</t>
  </si>
  <si>
    <t>Guľôčkové pero Q-CONNECT Lambda modré</t>
  </si>
  <si>
    <t>Zvýrazňovač Q-CONNECT modrý</t>
  </si>
  <si>
    <t>Zvýrazňovač Q-CONNECT oranžový</t>
  </si>
  <si>
    <t>Zvýrazňovač Q-CONNECT ružový</t>
  </si>
  <si>
    <t>Zvýrazňovač Q-CONNECT zelený</t>
  </si>
  <si>
    <t>Zvýrazňovač Q-CONNECT žltý</t>
  </si>
  <si>
    <t>Sada zvýrazňovačov Q-CONNECT 4S</t>
  </si>
  <si>
    <t>Zvýrazňovač Q-CONNECT pastel fialový</t>
  </si>
  <si>
    <t>Zvýrazňovač Q-CONNECT pastel modrý</t>
  </si>
  <si>
    <t>Zvýrazňovač Q-CONNECT pastel oranžový</t>
  </si>
  <si>
    <t>Zvýrazňovač Q-CONNECT pastel ružový</t>
  </si>
  <si>
    <t>Zvýrazňovač Q-CONNECT pastel zelený</t>
  </si>
  <si>
    <t>Zvýrazňovač Q-CONNECT pastel žltý</t>
  </si>
  <si>
    <t>Sada zvýrazňovačov Q-CONNECT pastel 6f</t>
  </si>
  <si>
    <t>Pravítko DONAU hliníkové 30 cm</t>
  </si>
  <si>
    <t>Vodové farby DONAU 12 farieb + beloba</t>
  </si>
  <si>
    <t>Sada štetcov DONAU, mix tvarov, 6 ks v sade</t>
  </si>
  <si>
    <t>Sada štetcov DONAU Nature, mix tvarov, 6 ks v sade</t>
  </si>
  <si>
    <t>Farbičky DONAU, sada 24 ks</t>
  </si>
  <si>
    <t>Farbičky DONAU Jumbo, sada 10 ks</t>
  </si>
  <si>
    <t>Korekčný roller Q-CONNECT DYNAGRIP jednorazový 4,2mm x 10m</t>
  </si>
  <si>
    <t>Korekčný roller DONAU jednorazový s bočnou korekciou 5mm x 8m</t>
  </si>
  <si>
    <t>DONAU Tech</t>
  </si>
  <si>
    <t>Počítadlo drevené DONAU</t>
  </si>
  <si>
    <t>Tabuľa magnetická Q-CONNECT ECONOMY 45 x 60 cm</t>
  </si>
  <si>
    <t>Tabuľa magnetická Q-CONNECT ECONOMY 60 x 90 cm</t>
  </si>
  <si>
    <t>Tabuľa magnetická Q-CONNECT ECONOMY 90 x 120 cm</t>
  </si>
  <si>
    <t>Tabuľa magnetická Q-CONNECT ECONOMY PLUS 45 x 60 cm</t>
  </si>
  <si>
    <t>Tabuľa magnetická Q-CONNECT ECONOMY PLUS 60 x 90 cm</t>
  </si>
  <si>
    <t>Tabuľa magnetická Q-CONNECT ECONOMY PLUS 90 x 120 cm</t>
  </si>
  <si>
    <t>DO206910</t>
  </si>
  <si>
    <t>Kartónový obal s gumičkou DONAU modré káro</t>
  </si>
  <si>
    <t>DO206904</t>
  </si>
  <si>
    <t>Kartónový obal s gumičkou DONAU červené káro</t>
  </si>
  <si>
    <t>DO206909</t>
  </si>
  <si>
    <t>Kartónový obal s gumičkou DONAU biele káro</t>
  </si>
  <si>
    <t>DO206911</t>
  </si>
  <si>
    <t>Kartónový obal s gumičkou DONAU žlté káro</t>
  </si>
  <si>
    <t>DO206901</t>
  </si>
  <si>
    <t>Kartónový obal s gumičkou DONAU čierne káro</t>
  </si>
  <si>
    <t>DO206906</t>
  </si>
  <si>
    <t>Kartónový obal s gumičkou DONAU zelené káro</t>
  </si>
  <si>
    <t>DO206912</t>
  </si>
  <si>
    <t>Kartónový obal s gumičkou DONAU oranžové káro</t>
  </si>
  <si>
    <t>DO854710</t>
  </si>
  <si>
    <t>Plastový obal C5 s cvočkom DONAU modrý</t>
  </si>
  <si>
    <t>DO854700</t>
  </si>
  <si>
    <t>Plastový obal C5 s cvočkom DONAU priehľadný</t>
  </si>
  <si>
    <t>DO854704</t>
  </si>
  <si>
    <t>Plastový obal C5 s cvočkom DONAU červený</t>
  </si>
  <si>
    <t>DO854706</t>
  </si>
  <si>
    <t>Plastový obal C5 s cvočkom DONAU zelený</t>
  </si>
  <si>
    <t>DO854702</t>
  </si>
  <si>
    <t>Plastový obal C5 s cvočkom DONAU dymový</t>
  </si>
  <si>
    <t>DO854711</t>
  </si>
  <si>
    <t>Plastový obal C5 s cvočkom DONAU žltý</t>
  </si>
  <si>
    <t>DO854411</t>
  </si>
  <si>
    <t>Plastový obal A4 s cvočkom DONAU žltý</t>
  </si>
  <si>
    <t>DO854410</t>
  </si>
  <si>
    <t>Plastový obal A4 s cvočkom DONAU modrý</t>
  </si>
  <si>
    <t>DO854402</t>
  </si>
  <si>
    <t>Plastový obal A4 s cvočkom DONAU dymový</t>
  </si>
  <si>
    <t>DO854400</t>
  </si>
  <si>
    <t>Plastový obal A4 s cvočkom DONAU priehľadný</t>
  </si>
  <si>
    <t>DO854404</t>
  </si>
  <si>
    <t>Plastový obal A4 s cvočkom DONAU červený</t>
  </si>
  <si>
    <t>DO854406</t>
  </si>
  <si>
    <t>Plastový obal A4 s cvočkom DONAU zelený</t>
  </si>
  <si>
    <t>DO854806</t>
  </si>
  <si>
    <t>Plastový obal DL s cvočkom DONAU zelený</t>
  </si>
  <si>
    <t>DO854810</t>
  </si>
  <si>
    <t>Plastový obal DL s cvočkom DONAU modrý</t>
  </si>
  <si>
    <t>DO854802</t>
  </si>
  <si>
    <t>Plastový obal DL s cvočkom DONAU dymový</t>
  </si>
  <si>
    <t>DO854800</t>
  </si>
  <si>
    <t>Plastový obal DL s cvočkom DONAU priehľadný</t>
  </si>
  <si>
    <t>DO854804</t>
  </si>
  <si>
    <t>Plastový obal DL s cvočkom DONAU červený</t>
  </si>
  <si>
    <t>DO854811</t>
  </si>
  <si>
    <t>Plastový obal DL s cvočkom DONAU žltý</t>
  </si>
  <si>
    <t>DO854900</t>
  </si>
  <si>
    <t>Plastový obal A6 s cvočkom DONAU priehľadný</t>
  </si>
  <si>
    <t>DO854906</t>
  </si>
  <si>
    <t>Plastový obal A6 s cvočkom DONAU zelený</t>
  </si>
  <si>
    <t>DO854904</t>
  </si>
  <si>
    <t>Plastový obal A6 s cvočkom DONAU červený</t>
  </si>
  <si>
    <t>DO854910</t>
  </si>
  <si>
    <t>Plastový obal A6 s cvočkom DONAU modrý</t>
  </si>
  <si>
    <t>DO854902</t>
  </si>
  <si>
    <t>Plastový obal A6 s cvočkom DONAU dymový</t>
  </si>
  <si>
    <t>DO854911</t>
  </si>
  <si>
    <t>Plastový obal A6 s cvočkom DONAU žltý</t>
  </si>
  <si>
    <t>DO170241</t>
  </si>
  <si>
    <t>Rýchloviazač DONAU svetlozelený</t>
  </si>
  <si>
    <t>DO170210</t>
  </si>
  <si>
    <t>Rýchloviazač DONAU modrý</t>
  </si>
  <si>
    <t>DO170201</t>
  </si>
  <si>
    <t>Rýchloviazač DONAU čierny</t>
  </si>
  <si>
    <t>DO170206</t>
  </si>
  <si>
    <t>Rýchloviazač DONAU zelený</t>
  </si>
  <si>
    <t>DO170204</t>
  </si>
  <si>
    <t>Rýchloviazač DONAU červený</t>
  </si>
  <si>
    <t>DO170211</t>
  </si>
  <si>
    <t>Rýchloviazač DONAU žltý</t>
  </si>
  <si>
    <t>DO170216</t>
  </si>
  <si>
    <t>Rýchloviazač DONAU ružový</t>
  </si>
  <si>
    <t>DO170209</t>
  </si>
  <si>
    <t>Rýchloviazač DONAU biely</t>
  </si>
  <si>
    <t>DO170217</t>
  </si>
  <si>
    <t>Rýchloviazač DONAU svetlomodrý</t>
  </si>
  <si>
    <t>DO170223</t>
  </si>
  <si>
    <t>Rýchloviazač DONAU fialový</t>
  </si>
  <si>
    <t>DO170212</t>
  </si>
  <si>
    <t>Rýchloviazač DONAU oranžový</t>
  </si>
  <si>
    <t>DO170213</t>
  </si>
  <si>
    <t>Rýchloviazač DONAU sivý</t>
  </si>
  <si>
    <t>DO207204</t>
  </si>
  <si>
    <t>DO207201</t>
  </si>
  <si>
    <t>DO330329</t>
  </si>
  <si>
    <t>Aktovka plastová A3 s držadlom DONAU transparentná</t>
  </si>
  <si>
    <t>DO330330</t>
  </si>
  <si>
    <t>Aktovka plastová A3+ s držadlom DONAU transparentná</t>
  </si>
  <si>
    <t>QC000871</t>
  </si>
  <si>
    <t>Drôtený kôš 19 ℓ čierny</t>
  </si>
  <si>
    <t>QC000849</t>
  </si>
  <si>
    <t>Drôtený kôš 19 ℓ strieborný</t>
  </si>
  <si>
    <t>QC000489</t>
  </si>
  <si>
    <t>QC000488</t>
  </si>
  <si>
    <t>QC010958</t>
  </si>
  <si>
    <t>QC014342</t>
  </si>
  <si>
    <t>QC000644</t>
  </si>
  <si>
    <t>QC010848</t>
  </si>
  <si>
    <t>QC011511</t>
  </si>
  <si>
    <t>QC010849</t>
  </si>
  <si>
    <t>QC011512</t>
  </si>
  <si>
    <t>QC000492</t>
  </si>
  <si>
    <t>Batéria Q-CONNECT E 9V</t>
  </si>
  <si>
    <t>QC000490</t>
  </si>
  <si>
    <t>Batéria Q-CONNECT, LR14, C, malý monočlánok</t>
  </si>
  <si>
    <t>QC000491</t>
  </si>
  <si>
    <t>Batéria Q-CONNECT, LR20, D, veľký monočlánok</t>
  </si>
  <si>
    <t>QC015036</t>
  </si>
  <si>
    <t>QC014557</t>
  </si>
  <si>
    <t>Batéria Q-CONNECT gombíková LR44/A76 10ks</t>
  </si>
  <si>
    <t>QC014130</t>
  </si>
  <si>
    <t>QC014129</t>
  </si>
  <si>
    <t>QC016013</t>
  </si>
  <si>
    <t>Pamäťová karta micro SDHC Q-CONNECT 32 GB</t>
  </si>
  <si>
    <t>QC016128</t>
  </si>
  <si>
    <t>Pamäťová karta micro SDHC Q-CONNECT 64 GB</t>
  </si>
  <si>
    <t>QC016012</t>
  </si>
  <si>
    <t>Pamäťová karta micro SDHC Q-CONNECT 16 GB</t>
  </si>
  <si>
    <t>QC041513</t>
  </si>
  <si>
    <t>Flash disk USB Q-CONNECT 2.0 16 GB</t>
  </si>
  <si>
    <t>QC041511</t>
  </si>
  <si>
    <t>Flash disk USB Q-CONNECT 2.0 4 GB</t>
  </si>
  <si>
    <t>QC016368</t>
  </si>
  <si>
    <t>Flash disk USB Q-CONNECT 3.0 8 GB</t>
  </si>
  <si>
    <t>QC016370</t>
  </si>
  <si>
    <t>Flash disk USB Q-CONNECT 3.0 32 GB</t>
  </si>
  <si>
    <t>QC041514</t>
  </si>
  <si>
    <t>Flash disk USB Q-CONNECT 2.0 64 GB</t>
  </si>
  <si>
    <t>QC076970</t>
  </si>
  <si>
    <t>Flash disk USB Q-CONNECT 2.0 32 GB</t>
  </si>
  <si>
    <t>QC041512</t>
  </si>
  <si>
    <t>Flash disk USB Q-CONNECT 2.0 8 GB</t>
  </si>
  <si>
    <t>QC011478</t>
  </si>
  <si>
    <t>Flash disk USB Premium Q-CONNECT 2.0 8 GB</t>
  </si>
  <si>
    <t>QC011480</t>
  </si>
  <si>
    <t>Flash disk USB Premium Q-CONNECT 2.0 32 GB</t>
  </si>
  <si>
    <t>QC011479</t>
  </si>
  <si>
    <t>Flash disk USB Premium Q-CONNECT 2.0 16 GB</t>
  </si>
  <si>
    <t>QC011477</t>
  </si>
  <si>
    <t>Flash disk USB Premium Q-CONNECT 2.0 4 GB</t>
  </si>
  <si>
    <t>QC016375</t>
  </si>
  <si>
    <t>Flash disk USB Q-CONNECT 3.0 128 GB</t>
  </si>
  <si>
    <t>QC016369</t>
  </si>
  <si>
    <t>Flash disk USB Q-CONNECT 3.0 16 GB</t>
  </si>
  <si>
    <t>QC011502</t>
  </si>
  <si>
    <t>Flash disk USB Premium Q-CONNECT 3.0 32 GB</t>
  </si>
  <si>
    <t>QC011501</t>
  </si>
  <si>
    <t>Flash disk USB Premium Q-CONNECT 3.0 16 GB</t>
  </si>
  <si>
    <t>QC011503</t>
  </si>
  <si>
    <t>Flash disk USB Premium Q-CONNECT 3.0 64 GB</t>
  </si>
  <si>
    <t>QC016371</t>
  </si>
  <si>
    <t>Flash disk USB Q-CONNECT 3.0 64 GB</t>
  </si>
  <si>
    <t>DO412101</t>
  </si>
  <si>
    <t>DONAU TECH</t>
  </si>
  <si>
    <t>QC004521</t>
  </si>
  <si>
    <t>DO010501</t>
  </si>
  <si>
    <t>QC014217</t>
  </si>
  <si>
    <t>QC016572</t>
  </si>
  <si>
    <t>QC000864</t>
  </si>
  <si>
    <t>QC015113</t>
  </si>
  <si>
    <t>QC000881</t>
  </si>
  <si>
    <t>QC000878</t>
  </si>
  <si>
    <t>QC000846</t>
  </si>
  <si>
    <t>QC015106</t>
  </si>
  <si>
    <t>QC015112</t>
  </si>
  <si>
    <t>DO484011</t>
  </si>
  <si>
    <t>Stolový organizér so zásuvkou na poznámky a záložky DONAU, čierny</t>
  </si>
  <si>
    <t>DO608001</t>
  </si>
  <si>
    <t>Lepiaci roller DONAU 8 mm x 10 m</t>
  </si>
  <si>
    <t>QC002164</t>
  </si>
  <si>
    <t>Lepiaca páska Q-CONNECT 19mm x 33m neviditeľná popisovateľná</t>
  </si>
  <si>
    <t>DO787503</t>
  </si>
  <si>
    <t>QC010505</t>
  </si>
  <si>
    <t>QC010506</t>
  </si>
  <si>
    <t>QC010504</t>
  </si>
  <si>
    <t>DO762299</t>
  </si>
  <si>
    <t>EC184590</t>
  </si>
  <si>
    <t>OFFICE PRODUCTS</t>
  </si>
  <si>
    <t>QC014209</t>
  </si>
  <si>
    <t>Zošívačka Q-CONNECT s obalom z ABS plastu modrá/sivá 20 listov</t>
  </si>
  <si>
    <t>QC014210</t>
  </si>
  <si>
    <t>Zošívačka Q-CONNECT s obalom z ABS plastu červená/sivá 20 listov</t>
  </si>
  <si>
    <t>QC001281</t>
  </si>
  <si>
    <t>Spinky Q-CONNECT No.10 • 1000 ks</t>
  </si>
  <si>
    <t>DO492099</t>
  </si>
  <si>
    <t>DO490001</t>
  </si>
  <si>
    <t>EC331114</t>
  </si>
  <si>
    <t>DO756499</t>
  </si>
  <si>
    <t>QC001224</t>
  </si>
  <si>
    <t>DO575011</t>
  </si>
  <si>
    <t>DO510606</t>
  </si>
  <si>
    <t>DO510602</t>
  </si>
  <si>
    <t>DO738199</t>
  </si>
  <si>
    <t>QC000393</t>
  </si>
  <si>
    <t>QC000392</t>
  </si>
  <si>
    <t>QC001547</t>
  </si>
  <si>
    <t>QC000236</t>
  </si>
  <si>
    <t>Guma Q-CONNECT biela</t>
  </si>
  <si>
    <t>QC014627</t>
  </si>
  <si>
    <t>QC001593</t>
  </si>
  <si>
    <t>Korekčný roller Q-CONNECT jednorazový s bočnou korekciou 5mm x 8m</t>
  </si>
  <si>
    <t>QC002131</t>
  </si>
  <si>
    <t>Korekčný roller Q-CONNECT mini jednorazový 4,2mm x 5m</t>
  </si>
  <si>
    <t>QC025007</t>
  </si>
  <si>
    <t>Liner Q-CONNECT 0,4mm čierny</t>
  </si>
  <si>
    <t>QC025008</t>
  </si>
  <si>
    <t>Liner Q-CONNECT 0,4mm modrý</t>
  </si>
  <si>
    <t>QC025009</t>
  </si>
  <si>
    <t>Liner Q-CONNECT 0,4mm červený</t>
  </si>
  <si>
    <t>QC025010</t>
  </si>
  <si>
    <t>Liner Q-CONNECT 0,4mm zelený</t>
  </si>
  <si>
    <t>QC021718</t>
  </si>
  <si>
    <t>QC021716</t>
  </si>
  <si>
    <t>QC021717</t>
  </si>
  <si>
    <t>QC034048</t>
  </si>
  <si>
    <t>Guľôčkové pero jednorazové Q-CONNECT F červené</t>
  </si>
  <si>
    <t>QC034043</t>
  </si>
  <si>
    <t>Guľôčkové pero jednorazové Q-CONNECT M modré</t>
  </si>
  <si>
    <t>QC034047</t>
  </si>
  <si>
    <t>Guľôčkové pero jednorazové Q-CONNECT F modré</t>
  </si>
  <si>
    <t>QC034049</t>
  </si>
  <si>
    <t>Guľôčkové pero jednorazové Q-CONNECT F zelené</t>
  </si>
  <si>
    <t>QC034046</t>
  </si>
  <si>
    <t>Guľôčkové pero jednorazové Q-CONNECT F čierne</t>
  </si>
  <si>
    <t>QC034044</t>
  </si>
  <si>
    <t>Guľôčkové pero jednorazové Q-CONNECT M červené</t>
  </si>
  <si>
    <t>QC034045</t>
  </si>
  <si>
    <t>Guľôčkové pero jednorazové Q-CONNECT M zelené</t>
  </si>
  <si>
    <t>QC034042</t>
  </si>
  <si>
    <t>Guľôčkové pero jednorazové Q-CONNECT M čierne</t>
  </si>
  <si>
    <t>QC018622</t>
  </si>
  <si>
    <t>QC011059</t>
  </si>
  <si>
    <t>QC011060</t>
  </si>
  <si>
    <t>QC011057</t>
  </si>
  <si>
    <t>QC004244</t>
  </si>
  <si>
    <t>Náhradná náplň veľkokapacitná Q-CONNECT M modrá</t>
  </si>
  <si>
    <t>QC004245</t>
  </si>
  <si>
    <t>Náhradná náplň veľkokapacitná Q-CONNECT F modrá</t>
  </si>
  <si>
    <t>QC004243</t>
  </si>
  <si>
    <t>Náhradná náplň veľkokapacitná Q-CONNECT M čierna</t>
  </si>
  <si>
    <t>QC050139</t>
  </si>
  <si>
    <t>Roller Q-CONNECT 0,5mm čierny</t>
  </si>
  <si>
    <t>QC050140</t>
  </si>
  <si>
    <t>Roller Q-CONNECT 0,5mm modrý</t>
  </si>
  <si>
    <t>QC050141</t>
  </si>
  <si>
    <t>Roller Q-CONNECT 0,5mm červený</t>
  </si>
  <si>
    <t>QC001938</t>
  </si>
  <si>
    <t>Viacfarebné pero Q-CONNECT</t>
  </si>
  <si>
    <t>QC026038</t>
  </si>
  <si>
    <t>Sada popisovačov na tabule Q-CONNECT 4S</t>
  </si>
  <si>
    <t>QC026035</t>
  </si>
  <si>
    <t>Popisovač na tabule Q-CONNECT čierny</t>
  </si>
  <si>
    <t>QC026009</t>
  </si>
  <si>
    <t>Popisovač na tabule Q-CONNECT zelený</t>
  </si>
  <si>
    <t>QC026037</t>
  </si>
  <si>
    <t>Popisovač na tabule Q-CONNECT červený</t>
  </si>
  <si>
    <t>QC026036</t>
  </si>
  <si>
    <t>Popisovač na tabule Q-CONNECT modrý</t>
  </si>
  <si>
    <t>QC001551</t>
  </si>
  <si>
    <t>Sada popisovačov na flipchartové bloky Q-CONNECT 4S</t>
  </si>
  <si>
    <t>QC011711</t>
  </si>
  <si>
    <t>QC011708</t>
  </si>
  <si>
    <t>QC002300</t>
  </si>
  <si>
    <t>Popisovač na CD/DVD Q-CONNECT čierny</t>
  </si>
  <si>
    <t>QC002302</t>
  </si>
  <si>
    <t>Popisovač na CD/DVD Q-CONNECT červený</t>
  </si>
  <si>
    <t>QC002301</t>
  </si>
  <si>
    <t>Popisovač na CD/DVD Q-CONNECT modrý</t>
  </si>
  <si>
    <t>QC026042</t>
  </si>
  <si>
    <t>QC026044</t>
  </si>
  <si>
    <t>QC026043</t>
  </si>
  <si>
    <t>QC001774</t>
  </si>
  <si>
    <t>QC026089</t>
  </si>
  <si>
    <t>Sada permanentných popisovačov Q-CONNECT zrezaný hrot 4S</t>
  </si>
  <si>
    <t>QC026045</t>
  </si>
  <si>
    <t>QC026047</t>
  </si>
  <si>
    <t>QC026046</t>
  </si>
  <si>
    <t>QC001773</t>
  </si>
  <si>
    <t>QC026088</t>
  </si>
  <si>
    <t>Sada permanentných popisovačov Q-CONNECT okrúhly hrot 4S</t>
  </si>
  <si>
    <t>QC001068</t>
  </si>
  <si>
    <t>QC001200</t>
  </si>
  <si>
    <t>QC001198</t>
  </si>
  <si>
    <t>Sada permanentných popisovačov Q-CONNECT M 4S 0,8 mm</t>
  </si>
  <si>
    <t>QC001066</t>
  </si>
  <si>
    <t>QC011709</t>
  </si>
  <si>
    <t>QC011710</t>
  </si>
  <si>
    <t>DO786099</t>
  </si>
  <si>
    <t>DO786299</t>
  </si>
  <si>
    <t>DO781499</t>
  </si>
  <si>
    <t>QC000397</t>
  </si>
  <si>
    <t>Zvýrazňovač Q-CONNECT Liquid Ink oranžový</t>
  </si>
  <si>
    <t>QC000398</t>
  </si>
  <si>
    <t>Zvýrazňovač Q-CONNECT Liquid Ink ružový</t>
  </si>
  <si>
    <t>QC000399</t>
  </si>
  <si>
    <t>Zvýrazňovač Q-CONNECT Liquid Ink modrý</t>
  </si>
  <si>
    <t>QC000395</t>
  </si>
  <si>
    <t>Zvýrazňovač Q-CONNECT Liquid Ink žltý</t>
  </si>
  <si>
    <t>QC000396</t>
  </si>
  <si>
    <t>Zvýrazňovač Q-CONNECT Liquid Ink zelený</t>
  </si>
  <si>
    <t>QC000587</t>
  </si>
  <si>
    <t>QC000588</t>
  </si>
  <si>
    <t>QC000589</t>
  </si>
  <si>
    <t>DO330298</t>
  </si>
  <si>
    <t>DO335102</t>
  </si>
  <si>
    <t>GIMBOO</t>
  </si>
  <si>
    <t>DO335103</t>
  </si>
  <si>
    <t>DO335104</t>
  </si>
  <si>
    <t>DO335105</t>
  </si>
  <si>
    <t>DO335106</t>
  </si>
  <si>
    <t>DO335107</t>
  </si>
  <si>
    <t>DO335108</t>
  </si>
  <si>
    <t>DO335109</t>
  </si>
  <si>
    <t>DO335111</t>
  </si>
  <si>
    <t>DO335112</t>
  </si>
  <si>
    <t>DO335114</t>
  </si>
  <si>
    <t>DO335115</t>
  </si>
  <si>
    <t>DO335121</t>
  </si>
  <si>
    <t>DO335148</t>
  </si>
  <si>
    <t>Krepový papier GIMBOO 50x200 cm hnedý</t>
  </si>
  <si>
    <t>DO335159</t>
  </si>
  <si>
    <t>Krepový papier GIMBOO 50x200 cm tmavoruzový</t>
  </si>
  <si>
    <t>DO335162</t>
  </si>
  <si>
    <t>DO335164</t>
  </si>
  <si>
    <t>QC020400</t>
  </si>
  <si>
    <t>QC002633</t>
  </si>
  <si>
    <t>Magnety Q-CONNECT okrúhle, 20 mm, 10 ks, biele</t>
  </si>
  <si>
    <t>QC002635</t>
  </si>
  <si>
    <t>Magnety Q-CONNECT okrúhle, 20 mm, 10 ks, zelene</t>
  </si>
  <si>
    <t>QC002632</t>
  </si>
  <si>
    <t>Magnety Q-CONNECT okrúhle, 20 mm, 10 ks, čierne</t>
  </si>
  <si>
    <t>QC002634</t>
  </si>
  <si>
    <t>Magnety Q-CONNECT okrúhle, 20 mm, 10 ks, modre</t>
  </si>
  <si>
    <t>QC002636</t>
  </si>
  <si>
    <t>Magnety Q-CONNECT okrúhle, 20 mm, 10 ks, červene</t>
  </si>
  <si>
    <t>QC002637</t>
  </si>
  <si>
    <t>Magnety Q-CONNECT okrúhle, 20 mm, 10 ks, mix farieb</t>
  </si>
  <si>
    <t>QC186330</t>
  </si>
  <si>
    <t>Puzdro na perá z umelej kože DONAU, čierne</t>
  </si>
  <si>
    <t>Puzdro na perá z umelej kože DONAU, olivovo-zelené</t>
  </si>
  <si>
    <t>Krabica na školské potreby DONAU pre formáty A4, Pes a mačka</t>
  </si>
  <si>
    <t>Krabica na školské potreby DONAU pre formáty A4, Medveď</t>
  </si>
  <si>
    <t>Krabica na školské potreby DONAU pre formáty A4, Panda</t>
  </si>
  <si>
    <t>Puzdro na perá KEYROAD, mramorový vzor, mix farieb</t>
  </si>
  <si>
    <t>Plniace pero KEYROAD, ergonomické, 2 náplne zdarma, blister, mix farieb</t>
  </si>
  <si>
    <t>Dekoračná plsť GIMBOO, A4, vo fólii, 160 GSM, mix farieb</t>
  </si>
  <si>
    <t>Puzdro na perá GIMBOO s kvietkom, mix farieb</t>
  </si>
  <si>
    <t>Farbičky KEYROAD drevené 36 ks, mix farieb</t>
  </si>
  <si>
    <t>Farbičky KEYROAD drevené 48 ks, mix farieb</t>
  </si>
  <si>
    <t>Farbičky KEYROAD DUO, 12 ks/24 farieb</t>
  </si>
  <si>
    <t>Plastový pohárik na vodu s vrchnákom KEYROAD, modrý</t>
  </si>
  <si>
    <t>Plastový pohárik na vodu KEYROAD, mix farieb</t>
  </si>
  <si>
    <t>QC014626</t>
  </si>
  <si>
    <t>Guma v ceruzke Q-CONNECT</t>
  </si>
  <si>
    <t>DO377402</t>
  </si>
  <si>
    <t>Vrecko na prezuvky DONAU XXL jednofarebné, mix 5 farieb, 10 ks</t>
  </si>
  <si>
    <t>EC972328</t>
  </si>
  <si>
    <t>Voskovo - akvarelové farbičky KEYROAD, 6 farieb + strúhadlo</t>
  </si>
  <si>
    <t>Stolový organizér Office Products s farebnými blokmi plastový, transparentný</t>
  </si>
  <si>
    <t>Zošívačka Q-CONNECT s obalom z ABS plastu čierna/sivá 20 listov</t>
  </si>
  <si>
    <t>QC001278</t>
  </si>
  <si>
    <t>Spinky Q-CONNECT 24/6 zinkové • 1000 ks</t>
  </si>
  <si>
    <t>Súprava školských pomôcok KEYROAD, blister 6 ks, mix farieb</t>
  </si>
  <si>
    <t>DO322249</t>
  </si>
  <si>
    <t>DO400199</t>
  </si>
  <si>
    <t>DO200199</t>
  </si>
  <si>
    <t>DO101199</t>
  </si>
  <si>
    <t>DO330414</t>
  </si>
  <si>
    <t>DO433099</t>
  </si>
  <si>
    <t>DO434099</t>
  </si>
  <si>
    <t>Zakladač krúžkový DONAU A4, kartón, 2/25, 5 motívov, 10 ks</t>
  </si>
  <si>
    <t>DO330220</t>
  </si>
  <si>
    <t>DO330462</t>
  </si>
  <si>
    <t>DO131089</t>
  </si>
  <si>
    <t>Peračník DONAU malý, Fialový nádych</t>
  </si>
  <si>
    <t>Peračník DONAU malý, Modré vlny</t>
  </si>
  <si>
    <t>DO131090</t>
  </si>
  <si>
    <t>Peračník DONAU malý, Mesačný svit</t>
  </si>
  <si>
    <t>DO131091</t>
  </si>
  <si>
    <t>DO131092</t>
  </si>
  <si>
    <t>Peračník DONAU malý, Kvetinová línia</t>
  </si>
  <si>
    <t>DO131093</t>
  </si>
  <si>
    <t>Peračník DONAU malý, Modrý disk</t>
  </si>
  <si>
    <t>DO131094</t>
  </si>
  <si>
    <t>Peračník DONAU malý, Zelené odtiene</t>
  </si>
  <si>
    <t>DO131095</t>
  </si>
  <si>
    <t>DO131096</t>
  </si>
  <si>
    <t>Peračník DONAU malý, Sivá topografia</t>
  </si>
  <si>
    <t>Peračník DONAU malý, Zvukové vlny</t>
  </si>
  <si>
    <t>DO322231</t>
  </si>
  <si>
    <t>DO322268</t>
  </si>
  <si>
    <t>DO322274</t>
  </si>
  <si>
    <t>DO322279</t>
  </si>
  <si>
    <t>DO322282</t>
  </si>
  <si>
    <t>DO322275</t>
  </si>
  <si>
    <t>DO322276</t>
  </si>
  <si>
    <t>DO322278</t>
  </si>
  <si>
    <t>DO322284</t>
  </si>
  <si>
    <t>DO322329</t>
  </si>
  <si>
    <t>DO322328</t>
  </si>
  <si>
    <t>Voskové pastelky DONAU v puzdre, vodeodolné, 12 ks, mix farieb</t>
  </si>
  <si>
    <t>Voskové pastelky DONAU v puzdre, rozpustné vo vode, 12 ks, mix farieb</t>
  </si>
  <si>
    <t>DO322300</t>
  </si>
  <si>
    <t>DO322299</t>
  </si>
  <si>
    <t>DO322303</t>
  </si>
  <si>
    <t>DO322304</t>
  </si>
  <si>
    <t>Puzdro na perá DONAU s veľkým zipsom, mix farieb bez možnosti výberu, display 12 ks</t>
  </si>
  <si>
    <t>DO322305</t>
  </si>
  <si>
    <t>DO322307</t>
  </si>
  <si>
    <t>DO310099</t>
  </si>
  <si>
    <t>DO311099</t>
  </si>
  <si>
    <t>DO312099</t>
  </si>
  <si>
    <t>DO322325</t>
  </si>
  <si>
    <t>DO322326</t>
  </si>
  <si>
    <t>Zmizík s okrúhlym hrotom DONAU na vymazávanie a tmavomodrým hrotom na prepisovanie, blister 2ks</t>
  </si>
  <si>
    <t>DO184002</t>
  </si>
  <si>
    <t>DO208980</t>
  </si>
  <si>
    <t>DO330338</t>
  </si>
  <si>
    <t>Blok špirálový DONAU A5 Happy Life, linajkový, hnedý</t>
  </si>
  <si>
    <t>DO362022</t>
  </si>
  <si>
    <t>DO373912</t>
  </si>
  <si>
    <t>DO374912</t>
  </si>
  <si>
    <t>DO384980</t>
  </si>
  <si>
    <t>DO330388</t>
  </si>
  <si>
    <t>DO435099</t>
  </si>
  <si>
    <t>DO450099</t>
  </si>
  <si>
    <t>DO451099</t>
  </si>
  <si>
    <t>DO330461</t>
  </si>
  <si>
    <t>DO463099</t>
  </si>
  <si>
    <t>DO330468</t>
  </si>
  <si>
    <t>DO330469</t>
  </si>
  <si>
    <t>DO473099</t>
  </si>
  <si>
    <t>DO483001</t>
  </si>
  <si>
    <t>DO483002</t>
  </si>
  <si>
    <t>DO483003</t>
  </si>
  <si>
    <t>Gélové pero DONAU 0,7 mm, Neon Safari, vymazateľné, display 50ks</t>
  </si>
  <si>
    <t>DO512950</t>
  </si>
  <si>
    <t>DO513950</t>
  </si>
  <si>
    <t>Gélové pero DONAU s odtlačkom labky, 0,7 mm, vymazateľné, display 50ks</t>
  </si>
  <si>
    <t>EC972035</t>
  </si>
  <si>
    <t>EC972419</t>
  </si>
  <si>
    <t>DO330497</t>
  </si>
  <si>
    <t>EC973324</t>
  </si>
  <si>
    <t>EC972160</t>
  </si>
  <si>
    <t>EC972879</t>
  </si>
  <si>
    <t>EC972434</t>
  </si>
  <si>
    <t>EC972426</t>
  </si>
  <si>
    <t>EC972927</t>
  </si>
  <si>
    <t>EC972939</t>
  </si>
  <si>
    <t>Nožnice kovovo-titánové KEYROAD, ergonomické, 15,5 cm, mix farieb, displej 24ks</t>
  </si>
  <si>
    <t>EC972958</t>
  </si>
  <si>
    <t>EC973162</t>
  </si>
  <si>
    <t>EC973294</t>
  </si>
  <si>
    <t>EC973296</t>
  </si>
  <si>
    <t>EC973330</t>
  </si>
  <si>
    <t>EC973287</t>
  </si>
  <si>
    <t>EC973342</t>
  </si>
  <si>
    <t>Strúhadlo KEYROAD plastové s dvomi otvormi, displej 12ks</t>
  </si>
  <si>
    <t>EC971687</t>
  </si>
  <si>
    <t>EC973262</t>
  </si>
  <si>
    <t>EC972609</t>
  </si>
  <si>
    <t>EC971853</t>
  </si>
  <si>
    <t>Kružidlo kovové KEYROAD, v puzdre, displej, 20 puzdier, mix farieb</t>
  </si>
  <si>
    <t>EC972955</t>
  </si>
  <si>
    <t>EC971551</t>
  </si>
  <si>
    <t>EC973299</t>
  </si>
  <si>
    <t>EC972507</t>
  </si>
  <si>
    <t>EC972893</t>
  </si>
  <si>
    <t>EC973348</t>
  </si>
  <si>
    <t>EC973349</t>
  </si>
  <si>
    <t>EC971349</t>
  </si>
  <si>
    <t>EC972733</t>
  </si>
  <si>
    <t>DO300199</t>
  </si>
  <si>
    <t>DO400499</t>
  </si>
  <si>
    <t>DO712699</t>
  </si>
  <si>
    <t>Gélové pero GIMBOO, zmazateľné, 4 V 1, mix motívov, displej 36ks</t>
  </si>
  <si>
    <t>DO557199</t>
  </si>
  <si>
    <t>DO912199</t>
  </si>
  <si>
    <t>Guľôčkové pero SECRET GIMBOO, neviditeľné, s podsvietením, blister, mix motívov, displej 20ks</t>
  </si>
  <si>
    <t>DO333799</t>
  </si>
  <si>
    <t>DO721199</t>
  </si>
  <si>
    <t>DO821199</t>
  </si>
  <si>
    <t>DO160734</t>
  </si>
  <si>
    <t>DO787500</t>
  </si>
  <si>
    <t>DO787900</t>
  </si>
  <si>
    <t>EC971682</t>
  </si>
  <si>
    <t>EC971684</t>
  </si>
  <si>
    <t>DO464099</t>
  </si>
  <si>
    <t>DO160725</t>
  </si>
  <si>
    <t>DO676882</t>
  </si>
  <si>
    <t>DO676884</t>
  </si>
  <si>
    <t>DO676841</t>
  </si>
  <si>
    <t>DO676899</t>
  </si>
  <si>
    <t>DO245100</t>
  </si>
  <si>
    <t>DO245400</t>
  </si>
  <si>
    <t>DO332199</t>
  </si>
  <si>
    <t>DO641199</t>
  </si>
  <si>
    <t>DO710199</t>
  </si>
  <si>
    <t>DO552199</t>
  </si>
  <si>
    <t>DO330283</t>
  </si>
  <si>
    <t>DO330282</t>
  </si>
  <si>
    <t>DO330284</t>
  </si>
  <si>
    <t>DO330285</t>
  </si>
  <si>
    <t>Školská taška KEYROAD Premium Smile</t>
  </si>
  <si>
    <t>DO322165</t>
  </si>
  <si>
    <t>Laminovaná podložka na písanie DONAU, 55x35 cm, 5 motívov</t>
  </si>
  <si>
    <t>DO245899</t>
  </si>
  <si>
    <t>Guľôčkové zmazateľné pero, GIMBOO, modrá tuha 0,5 mm, mix farieb a mix motívov, displej 36ks</t>
  </si>
  <si>
    <t>Strúhadlo Q-CONNECT plastové, mix farieb</t>
  </si>
  <si>
    <t>Strúhadlo Q-CONNECT plastové s 2 otvormi, mix farieb</t>
  </si>
  <si>
    <t>Kružidlo KEYROAD kovové, mix farieb</t>
  </si>
  <si>
    <t>Súprava školských pomôcok KEYROAD veľká, mix farieb</t>
  </si>
  <si>
    <t>Súprava školských pomôcok KEYROAD v kovovom puzdre, mix farieb</t>
  </si>
  <si>
    <t>Krieda na chodník GIMBOO XXL v plastovom vedre, mix farieb, 20 ks</t>
  </si>
  <si>
    <t>Paleta maliarska KEYROAD biela</t>
  </si>
  <si>
    <t>QC014208</t>
  </si>
  <si>
    <t>QC014218</t>
  </si>
  <si>
    <t>QC014219</t>
  </si>
  <si>
    <t>Kalkulačka Donau Tech K-DT6002-01 vedecká, čierna</t>
  </si>
  <si>
    <t>DO330514</t>
  </si>
  <si>
    <t>DO592699</t>
  </si>
  <si>
    <t>Sada permanentných popisovačov Q-CONNECT OHP F 4S 0,5 mm</t>
  </si>
  <si>
    <t>Detská zástera na maľovanie DONAU, modré rukávy</t>
  </si>
  <si>
    <t>Sada plochých štetcov KEYROAD, blister 4 ks, mix farieb</t>
  </si>
  <si>
    <t>EC972961</t>
  </si>
  <si>
    <t>EC972960</t>
  </si>
  <si>
    <t>DO330397</t>
  </si>
  <si>
    <t>DO600413</t>
  </si>
  <si>
    <t>OC321190</t>
  </si>
  <si>
    <t>Mn.</t>
  </si>
  <si>
    <t>v MJ</t>
  </si>
  <si>
    <t>1</t>
  </si>
  <si>
    <t>Batoh na laptop DONAU Business 15.6`` tmavosivý</t>
  </si>
  <si>
    <t>Batoh na notebook Donau 17,5’ čierny</t>
  </si>
  <si>
    <t>Peračník Gimboo 3-zipsový plný, Capybara</t>
  </si>
  <si>
    <t>Peračník Gimboo 3-zipsový plný, Futbal</t>
  </si>
  <si>
    <t>Peračník Gimboo 3-zipsový plný, Stavebné kocky</t>
  </si>
  <si>
    <t>Peračník Gimboo 3-zipsový plný, Šteniatka</t>
  </si>
  <si>
    <t>Peračník Gimboo 3-zipsový plný, mix motívov, 10 ks</t>
  </si>
  <si>
    <t>10</t>
  </si>
  <si>
    <t>Peračník Gimboo 3-zipsový plný, Graffiti, modrý, 10 ks</t>
  </si>
  <si>
    <t>Peračník Gimboo 3-zipsový plný, Preteky, červený, 10 ks</t>
  </si>
  <si>
    <t>Peračník Gimboo 3-zipsový plný, Sweet, ružový, 10 ks</t>
  </si>
  <si>
    <t>Peračník Gimboo 3-zipsový prázdny, mix motívov, 10 ks</t>
  </si>
  <si>
    <t>Peračník 2-zipsový plný GIMBOO, JUMBO, mix motívov, 10ks</t>
  </si>
  <si>
    <t>Peračník DONAU 1-zipsový 2-klopý plný, mix farieb, bal. 12 ks</t>
  </si>
  <si>
    <t>12</t>
  </si>
  <si>
    <t>Peračník DONAU 1-zipsový 2-klopý plný, mix motívov, bal.10 ks</t>
  </si>
  <si>
    <t>Peračník DONAU 1 zipsový plný 1-klopý, mix motívov, 10 ks</t>
  </si>
  <si>
    <t>Peračník 1-klopý, GIMBOO, prázdny, mix motívov, 10 ks</t>
  </si>
  <si>
    <t>Peračník KEYROAD 1-zipsový plný, mix farieb</t>
  </si>
  <si>
    <t>Peračník so svietiacou potlačou KEYROAD, Luminious kolekcia</t>
  </si>
  <si>
    <t>Peračník KEYROAD stojaci silikónový Monster, mix farieb</t>
  </si>
  <si>
    <t>Peračník KEYROAD stojaci silikónový Zvieratá, mix motívov</t>
  </si>
  <si>
    <t>Peračník stojaci DONAU silikón Zvieratá, mix, display 12ks</t>
  </si>
  <si>
    <t>Peračník DONAU plyš + silikón Zvieratá, 12ks</t>
  </si>
  <si>
    <t>Peračník silikónový GIMBOO so 4 špendlíkmi, 200x60x75mm, mix farieb</t>
  </si>
  <si>
    <t>8</t>
  </si>
  <si>
    <t>Peračník silikónový GIMBOO, 200x80x75 mm, mix farieb, 8ks</t>
  </si>
  <si>
    <t>Peračník skladací silikónový, GIMBOO, 200x70x55 mm, mix farieb</t>
  </si>
  <si>
    <t>Puzdro na perá/kozmetická taštička GIMBOO, mix farieb</t>
  </si>
  <si>
    <t>Puzdro na perá DONAU Plyšové zvieratá mix, 6 ks</t>
  </si>
  <si>
    <t>6</t>
  </si>
  <si>
    <t>Puzdro na perá DONAU EVA Batik, 6 ks</t>
  </si>
  <si>
    <t>Puzdro na perá DONAU, mix farieb</t>
  </si>
  <si>
    <t>Puzdro na perá DONAU 3-D, motív Kitty</t>
  </si>
  <si>
    <t>Puzdro na perá DONAU 3-D, motív T-Rex</t>
  </si>
  <si>
    <t>Puzdro na perá DONAU, Tropické kvety, 6 ks</t>
  </si>
  <si>
    <t>Puzdro na perá DONAU, Modrá potlač</t>
  </si>
  <si>
    <t>Puzdro na perá DONAU Silikón+Polyester, mix motívov bez možnosti výberu, 12ks</t>
  </si>
  <si>
    <t>Puzdro na perá DONAU Dino vo vesmíre, mix farieb, 6 ks</t>
  </si>
  <si>
    <t>Puzdro na perá DONA Futbal, mix farieb, 6 ks</t>
  </si>
  <si>
    <t>Puzdro na perá DONAU Hra + Dino, mix motívov, 6 ks</t>
  </si>
  <si>
    <t>Puzdro na perá DONAU Šport mix farieb, 6 ks</t>
  </si>
  <si>
    <t>Puzdro na perá DONAU Kvety a Motýle, mix tvarov a motívov, 6 ks</t>
  </si>
  <si>
    <t>Puzdro na perá DONAU Lama a Tuleň, mix motívov, 6 ks</t>
  </si>
  <si>
    <t>Puzdro na perá GIMBOO, 4-farby, mix farieb</t>
  </si>
  <si>
    <t>Puzdro silikónové na pero, GIMBOO, s potlačou, 210x72x72mm, mix farieb, 8ks</t>
  </si>
  <si>
    <t>Puzdro KEYROAD 2-zipsové prázdne, mix farieb</t>
  </si>
  <si>
    <t>Puzdro na perá, "Použitý" efekt, mix farieb</t>
  </si>
  <si>
    <t>Vrecko na prezuvky DONAU, mix farieb, 8ks</t>
  </si>
  <si>
    <t>Vrecko na prezuvky/telesnú výchovu DONAU Zvierata, bavlna, rozmer 41x26 cm, 5 ks mix motívov, 10 ks</t>
  </si>
  <si>
    <t>Vrecko na prezuvky GIMBOO bez potlače, 36x29 cm, mix farieb, 20ks</t>
  </si>
  <si>
    <t>Obaly na zošity Gimboo A5 samolepiace, 25 x 45 cm, 90mic</t>
  </si>
  <si>
    <t>Obaly na zošity Gimboo A4 samolepiace, 30,5 x 54 cm, 90mic</t>
  </si>
  <si>
    <t>Obaly na zošity, Gimboo, A5, zrnité, 90mic, priesvitné</t>
  </si>
  <si>
    <t>Obaly na zošity, Gimboo, A4, zrnité, 90mic, priesvitné</t>
  </si>
  <si>
    <t>Obaly na zošity, Gimboo, A4, hladké, 150mic, priehľadné</t>
  </si>
  <si>
    <t>Obaly na zošity, Gimboo, A4, hladké, 150mic, zelené</t>
  </si>
  <si>
    <t>Obaly na zošity, Gimboo, A4, hladké, 150mic, modré</t>
  </si>
  <si>
    <t>Obaly na zošity, Gimboo, A4, hladké, 150mic, žlté</t>
  </si>
  <si>
    <t>Obaly na zošity, Gimboo, A4, hladké, 150mic, oranžové</t>
  </si>
  <si>
    <t>Obaly na zošity, Gimboo, A4, hladké, 150mic, červené</t>
  </si>
  <si>
    <t>Obaly na zošity, Gimboo, A4, hladké, 150mic, fialové</t>
  </si>
  <si>
    <t>Obaly na zošity, Gimboo, A5, hladké, 150mic, priehľadné</t>
  </si>
  <si>
    <t>Obaly na zošity, Gimboo, A5, hladké, 150mic, červené</t>
  </si>
  <si>
    <t>Obaly na zošity, Gimboo, A5, hladké, 150mic, zelené</t>
  </si>
  <si>
    <t>Obaly na zošity, Gimboo, A5, hladké, 150mic, modré</t>
  </si>
  <si>
    <t>Obaly na zošity, Gimboo, A5, hladké, 150mic, žlté</t>
  </si>
  <si>
    <t>Obaly na zošity, Gimboo, A5, hladké, 150mic, oranžové</t>
  </si>
  <si>
    <t>Obaly na zošity, Gimboo, A5, hladké, 150mic, fialové</t>
  </si>
  <si>
    <t>Zošit A5, 32 listov, linajkový</t>
  </si>
  <si>
    <t>Zošit 564, A5, 60 listov, linajkový</t>
  </si>
  <si>
    <t>Zošit 584, A5, 80 listov, linajkový</t>
  </si>
  <si>
    <t>Zošit A5, 96 listov, linajkový</t>
  </si>
  <si>
    <t>Zošit A5, 32 listov, linajkový, 70 g</t>
  </si>
  <si>
    <t>Zošit 564, A5, linajkový, 70 g, mix motívov</t>
  </si>
  <si>
    <t>Zošit 564, A5, linajkový, Gimboo,70 g, mix farieb</t>
  </si>
  <si>
    <t>Zošit 464, A4, linajkový, 70 g, mix motívov</t>
  </si>
  <si>
    <t>Záznamová kniha Office Products A4 96 listov linajková mix farieb</t>
  </si>
  <si>
    <t>Záznamová kniha Office Products A5 96 listov linajková mix farieb</t>
  </si>
  <si>
    <t>Zápisník Donau A5 čierny, linajkový</t>
  </si>
  <si>
    <t>Zápisník Donau A6 čierny, linajkový</t>
  </si>
  <si>
    <t>Zápisník Donau A5 outdoorový štvorčekový olivový s vodeodolným papierom</t>
  </si>
  <si>
    <t>Zápisník Donau A5 outdoorový štvorčekový hnedý s vodeodolným papierom</t>
  </si>
  <si>
    <t>Blok DONAU A5 s peračníkom, 96 listov, papier 70 g/m² , bodkovaný</t>
  </si>
  <si>
    <t>Blok DONAU A5 s vreckom 50 listov bodkovaný</t>
  </si>
  <si>
    <t>Blok DONAU s gumičkami na pero a mobil A5, bodkované linajkovanie</t>
  </si>
  <si>
    <t>Pútko na pero DONAU samolepiace, 5 ks, čierne</t>
  </si>
  <si>
    <t>Miniblok DONAU Mestá, 3D, 40 listov, 6,4x8,25cm, mix motívov, display 80 ks</t>
  </si>
  <si>
    <t>Miniblok DONAU Divé zvieratá, 3D, 40 listov, 6,4x8,25cm, mix motívov, display 80 ks</t>
  </si>
  <si>
    <t>Samolepiaci bloček Q-CONNECT priehľadný, žltý, 76 x 76 mm, 50 lístkov</t>
  </si>
  <si>
    <t>Samolepiaci bloček Q-CONNECT priehľadný 76 x 76 mm, 50 lístkov</t>
  </si>
  <si>
    <t>Samolepiaci bloček Q-CONNECT 51x38 mm, zelená, ružová, žltá, 3 bločky po 50 lístkov</t>
  </si>
  <si>
    <t>Samolepiaci bloček trojuholník, 6 neonových farieb</t>
  </si>
  <si>
    <t>Bloček Donau neónový, 50 x 50 mm, mix neónových farieb, 250 lístkov</t>
  </si>
  <si>
    <t>Samolepiaci bloček Donau v 6 neónových farbách 50 x 50 mm 250l</t>
  </si>
  <si>
    <t>Bloček Donau, 50 x 50 mm, 5 neónových farieb, 250 lístkov</t>
  </si>
  <si>
    <t>Bloček Donau 76 x 76 mm, mix neónových farieb, 400 lístkov</t>
  </si>
  <si>
    <t>Bloček Donau, 76 x 76 mm, 6 neonových farieb, 400 lístkov</t>
  </si>
  <si>
    <t>Bloček Donau neónový, 76 x 76 mm, oranžový, 100 lístkov</t>
  </si>
  <si>
    <t>Bloček Donau neónový, 76 x 76 mm, žltý, 100 lístkov</t>
  </si>
  <si>
    <t>Bloček Donau neónový, 76 x 76 mm, zelený, 100 lístkov</t>
  </si>
  <si>
    <t>Bloček Donau neónový, 76 x 76 mm, modrý, 100 lístkov</t>
  </si>
  <si>
    <t>Bloček Donau neónový, 76 x 76 mm, ružový, 100 lístkov</t>
  </si>
  <si>
    <t>Bloček Donau, 76 x 76 mm, 5 neónových farieb, 400 lístkov</t>
  </si>
  <si>
    <t>Bloček Donau, 76 x 76 mm, 4 pastelové farby, 400 lístkov</t>
  </si>
  <si>
    <t>Bloček DONAU, kocka nelepená, 83 x 83 x 75 mm, biela, v čírej krabičke</t>
  </si>
  <si>
    <t>Bloček DONAU, kocka nelepená, 90 x 90 x 90 mm, neónové farby, v dymovej krabičke</t>
  </si>
  <si>
    <t>Blok kocka OFFICE products, lepená pastelová, 85 ×85 ×40 mm</t>
  </si>
  <si>
    <t>Bloček kocka OFFICE PRODUCT poznámkový lepený biely, 85 x 85 x 40 mm</t>
  </si>
  <si>
    <t>Kartónový obal lepenkový s gumičkou DONAU A4, 300 g/m², 3 preklápacie chlopne, 5 motívov</t>
  </si>
  <si>
    <t>Plastový obal C5 s cvočkom pastelový mix</t>
  </si>
  <si>
    <t>Laminovaná podložka na písanie DONAU, 55x35cm, 5 pastelových farieb</t>
  </si>
  <si>
    <t>Stojan na knihy DONAU kovový, motív Zvieratká modrý</t>
  </si>
  <si>
    <t>Drôtený stojan na blok ’kocka’ 95x80x95mm čierny</t>
  </si>
  <si>
    <t>Drôtený stojan na blok ’kocka’ 95x80x95mm strieborný</t>
  </si>
  <si>
    <t>Drôtený stojan kombinovaný 103x100x153mm čierny</t>
  </si>
  <si>
    <t>Drôtený stojan kombinovaný 103x100x153mm strieborný</t>
  </si>
  <si>
    <t>Drôtený stojan kombinovaný 205x103x98mm čierny</t>
  </si>
  <si>
    <t>Drôtený stojan na perá 80x100mm čierny</t>
  </si>
  <si>
    <t>Drôtený stojan na perá 90 x 100 mm čierny</t>
  </si>
  <si>
    <t>Drôtený stojan na perá 90x100mm strieborný</t>
  </si>
  <si>
    <t>Držiak konceptov Q-CONNECT A4</t>
  </si>
  <si>
    <t>Magnety Q-CONNECT 20mm mix farieb 6 ks</t>
  </si>
  <si>
    <t>Zakladač pákový DONAU, 70mm, 5 motívov, 10ks</t>
  </si>
  <si>
    <t>Zakladač pákový DONAU, 70mm, 5 pastelových farieb, 10ks</t>
  </si>
  <si>
    <t>Zakladač 2-krúžkový DONAU A4 Zvieratá 25 mm, mix motívov, 10ks</t>
  </si>
  <si>
    <t>Zakladač krúžkový DONAU A4, 2R/25mm, mix pastelových farieb, 10ks</t>
  </si>
  <si>
    <t>Kartónový box s gumičkou DONAU, A4/40mm, mix pastelových farieb, 10ks</t>
  </si>
  <si>
    <t>Kartónový box so suchým zipsom A4/15 mm DONAU červený</t>
  </si>
  <si>
    <t>Kartónový box so suchým zipom A4/15 mm DONAU čierny</t>
  </si>
  <si>
    <t>Atramentové bombičky Donau, 25 ks v sáčku, modrá</t>
  </si>
  <si>
    <t>Atramentové bombičky Donau 50 ks v sáčku, modrá</t>
  </si>
  <si>
    <t>Atramentové bombičky Donau, 100 ks v dóze</t>
  </si>
  <si>
    <t>Náhradná náplň do gumovacieho rollera Q-CONNECT 0,7mm modrá 3 ks</t>
  </si>
  <si>
    <t>Náhradná náplň do gumovacieho rollera Q-CONNECT 0,7mm červená 3 ks</t>
  </si>
  <si>
    <t>Náhradná náplň do gumovacieho rollera Q-CONNECT 0,7mm čierna 3 ks</t>
  </si>
  <si>
    <t>Náhradná náplň do gumovacieho rollera Q-CONNECT 0,7mm zelená 3 ks</t>
  </si>
  <si>
    <t>Roller gélový Q-CONNECT červený</t>
  </si>
  <si>
    <t>Roller gélový Q-CONNECT čierny</t>
  </si>
  <si>
    <t>Roller gélový Q-CONNECT modrý</t>
  </si>
  <si>
    <t>Pero KEYROAD svietiace zmazateľné, 0,7mm, zelené, displej 24ks</t>
  </si>
  <si>
    <t>Plniace pero KEYROAD Easy Writer M, blister, 2 náplne, mix farieb</t>
  </si>
  <si>
    <t>Guľôčkové pero KEYROAD Easy Writer 0,7 mm, blister, 2 náplne, mix farieb</t>
  </si>
  <si>
    <t>Guľôčkové pero KEYROAD 0,7 mm, blister, 2 náplne, mix farieb</t>
  </si>
  <si>
    <t>Guľôčkové pero Q-CONNECT Klassik čierne</t>
  </si>
  <si>
    <t>Sada zvýrazňovačov KEYROAD Fluo Jungle, sada 4 ks farieb</t>
  </si>
  <si>
    <t>Sada zvýrazňovačov KEYORAD pastel, sada 6 ks, mix farieb</t>
  </si>
  <si>
    <t>Sada ceruziek KEYROAD drevená s gumou, 12 ks, sivá</t>
  </si>
  <si>
    <t>Ceruzka Q-CONNECT s gumou, tvrdosť HB, 12ks</t>
  </si>
  <si>
    <t>Ceruzka Q-CONNECT bez gumy, tvrdosť HB, 12 ks</t>
  </si>
  <si>
    <t>Ceruzka Donau s gumou tvrdosť HB 12ks</t>
  </si>
  <si>
    <t>Ceruzka na skicovanie KEYROAD 8,8 x 21,4 x 0,9 cm, 12 ks</t>
  </si>
  <si>
    <t>Mikroceruzka KEYROAD SMOOZZY Writer 0,7 mm s náhr.tuhami, blister, mix farieb</t>
  </si>
  <si>
    <t>Mikroceruzka Q-CONNECT plastová 0,7 mm čierna</t>
  </si>
  <si>
    <t>Mikroceruzka Q-CONNECT s kovovým mechanizmom 0,5 mm čierna</t>
  </si>
  <si>
    <t>Mikroceruzka Q-CONNECT Kappa 0,5 mm mix farieb</t>
  </si>
  <si>
    <t>Mikroceruzka Q-CONNECT Kappa 0,7 mm mix farieb</t>
  </si>
  <si>
    <t>Mikrotuhy Q-CONNECT HB 0,5 mm</t>
  </si>
  <si>
    <t>Strúhadlo stolové manuálne, Q-CONNECT, čierne</t>
  </si>
  <si>
    <t>Strúhadlo na ceruzky hliníkové KEYROAD display 36ks</t>
  </si>
  <si>
    <t>Strúhadlo na ceruzky dvojité hliníkové KEYROAD display 24ks</t>
  </si>
  <si>
    <t>Strúhadlo DONAU kovové</t>
  </si>
  <si>
    <t>Strúhadlo DONAU kovové s dvomi otvormi</t>
  </si>
  <si>
    <t>Strúhadlo KEYROAD plastové s dvomi otvormi, blister</t>
  </si>
  <si>
    <t>Strúhadlo plastové KEYROAD s 2 otvormi a gumou v kreslenom dizajne, displej 16ks</t>
  </si>
  <si>
    <t>Strúhadlo dvojité s viečkom DONAU pre pravákov, mix farieb, display 12ks</t>
  </si>
  <si>
    <t>Strúhadlo dvojité s viečkom DONAU transparentné pre pravákov, mix farieb, display 12ks</t>
  </si>
  <si>
    <t>Strúhadlo DONAU plastové s dvomi otvormi mix farieb</t>
  </si>
  <si>
    <t>Strúhadlo trojité s viečkom DONAU, zelené, display 12ks</t>
  </si>
  <si>
    <t>Strúhadlo GIMBOO elektrické, blister, mix farieb</t>
  </si>
  <si>
    <t>Guma DONAU PVC 62x21x11mm</t>
  </si>
  <si>
    <t>Guma univerzálna 31x23x9mm biela</t>
  </si>
  <si>
    <t>Guma 40x14x8mm modro-červená</t>
  </si>
  <si>
    <t>Guma univerzálna KEYROAD Veterný mlyn , blister, mix farieb</t>
  </si>
  <si>
    <t>Guma KEYROAD fluorescenčná, svietiaca v tme, mix farieb, 2ks, blister</t>
  </si>
  <si>
    <t>Guma KEYROAD triangel, displej 24 ks</t>
  </si>
  <si>
    <t>Guma KEYROAD bez PVC, mix pastelových farieb, display 20ks</t>
  </si>
  <si>
    <t>Náhradná guma Q-CONNECT 12ks</t>
  </si>
  <si>
    <t>Kružidlo s aretáciou DONAU 170mm</t>
  </si>
  <si>
    <t>Kružidlo s aretáciou + adaptér DONAU 170mm</t>
  </si>
  <si>
    <t>Kružidlo kovové s tuhami KEYROAD, mix farieb</t>
  </si>
  <si>
    <t>Kružidlo plastové KEYROAD v puzdre, 12ks, blister, mix pastelových farieb</t>
  </si>
  <si>
    <t>Rysovacia súprava pravítiek DONAU veľká mix farieb</t>
  </si>
  <si>
    <t>Rysovacia súprava pravítiek DONAU veľká transparentná</t>
  </si>
  <si>
    <t>Rysovacia súprava pravítiek KEYROAD ohybná, transparentná, 30 cm</t>
  </si>
  <si>
    <t>Rysovacia súprava pravítiek KEYROAD ohybná, transparentná, 20 cm</t>
  </si>
  <si>
    <t>Pravítko DONAU ohybné, 30 cm, mix farieb</t>
  </si>
  <si>
    <t>Pravítko KEYROAD 30cm, ohybné, dizajn LEGO, mix farieb</t>
  </si>
  <si>
    <t>Pravítko Q-CONNECT 30cm transparentné</t>
  </si>
  <si>
    <t>Pravítko Q-CONNECT 40cm transparentné</t>
  </si>
  <si>
    <t>Pravítko Q-CONNECT 50cm transparentné</t>
  </si>
  <si>
    <t>Krieda na chodník DONAU, 10,5cm, 6ks v bal., mix neónových farieb</t>
  </si>
  <si>
    <t>Krieda farebná DONAU 10ks</t>
  </si>
  <si>
    <t>Krieda biela DONAU 10ks</t>
  </si>
  <si>
    <t>Krieda biela DONAU 100ks</t>
  </si>
  <si>
    <t>Krieda farebná DONAU 100ks</t>
  </si>
  <si>
    <t>Plastový pohárik na vodu Gimboo, 150 ml, mix farieb</t>
  </si>
  <si>
    <t>Detská zástera na maľovanie pre dievčatá DONAU, 2 motívy, rozmer 54x46cm</t>
  </si>
  <si>
    <t>Detská zástera na maľovanie pre chlapcov DONAU, 2 motívy, rozmer 54x46cm</t>
  </si>
  <si>
    <t>Detská zástera na maľovanie DONAU, červené rukávy</t>
  </si>
  <si>
    <t>Detská zástera na maľovanie Gimboo transparentná</t>
  </si>
  <si>
    <t>Sada guľatých štetcov Gimboo 2-4-6-8-10 v blistri</t>
  </si>
  <si>
    <t>Sada guľatých štetcov Gimboo 4-6-10 v blistri</t>
  </si>
  <si>
    <t>Akrylové farby KEYROAD, 12 x 12 ml, mix farieb</t>
  </si>
  <si>
    <t>Akvarelové farby so štetcom GIMBOO, 12 farieb</t>
  </si>
  <si>
    <t>Akvarelové farby so štetcom KEYROAD, 12 farieb</t>
  </si>
  <si>
    <t>Beloba krycia farba DONAU 20 ml</t>
  </si>
  <si>
    <t>Temperové farby KEYROAD, 12x12ml, v balení so štetcom, mix farieb</t>
  </si>
  <si>
    <t>Voskovky 12 farieb Gimboo</t>
  </si>
  <si>
    <t>Voskovky KEYROAD Duo, 6 ks/12 farieb</t>
  </si>
  <si>
    <t>Voskové pastelky na prsty KEYROAD, 8ks</t>
  </si>
  <si>
    <t>Farbičky trojhranné elastické KEYROAD čierne drevo, sada 12 ks</t>
  </si>
  <si>
    <t>Farbičky KEYROAD Jumbo, trojhranné, 12ks, mix farieb</t>
  </si>
  <si>
    <t>Farbičky KEYROAD trojhranné, 12ks, mix farieb</t>
  </si>
  <si>
    <t>Farbičky KEYROAD trojhranné, 24ks, mix farieb</t>
  </si>
  <si>
    <t>Farbičky DONAU 3v1 - farbička, pastelka a voskovka, dlžka 10cm, 10ks, mix farieb</t>
  </si>
  <si>
    <t>Farby na tvár KEYROAD, netoxické, 6ks, mix farieb</t>
  </si>
  <si>
    <t>Ceruzky na tvár KEYROAD svietiace, 6ks, v boxe, mix farieb</t>
  </si>
  <si>
    <t>Školské fixky KEYROAD Fiber Marker, 6ks, mix farieb</t>
  </si>
  <si>
    <t>Školské fixky KEYROAD Fiber Marker, 12ks, mix farieb</t>
  </si>
  <si>
    <t>Školské fixky DONAU s funkciou zmeny farby, mix farieb, 6ks</t>
  </si>
  <si>
    <t>Fixky trblietavé so štetcovitým hrotom KEYROAD, 8ks, mix pastelových farieb</t>
  </si>
  <si>
    <t>Sada metalických lakových fixiek DONAU, 12 ks</t>
  </si>
  <si>
    <t>Sada na kreslenie KEYROAD Mermaid, 65ks, krabica s rúčkou, ružová</t>
  </si>
  <si>
    <t>Sada na kreslenie KEYROAD Ocean, 65ks, krabica s rúčkou, modrá</t>
  </si>
  <si>
    <t>Permanentný popisovač Q-CONNECT OHP 0,5 mm čierny</t>
  </si>
  <si>
    <t>Permanentný popisovač Q-CONNECT OHP 1 mm čierny</t>
  </si>
  <si>
    <t>Permanentný popisovač Q-CONNECT hliníkové telo, okrúhly hrot červený</t>
  </si>
  <si>
    <t>Permanentný popisovač Q-CONNECT hliníkové telo, okrúhly hrot čierny</t>
  </si>
  <si>
    <t>Permanentný popisovač Q-CONNECT hliníkové telo, okrúhly hrot modrý</t>
  </si>
  <si>
    <t>Permanentný popisovač Q-CONNECT hliníkové telo, okrúhly hrot zelený</t>
  </si>
  <si>
    <t>Permanentný popisovač Q-CONNECT okrúhly hrot červený</t>
  </si>
  <si>
    <t>Permanentný popisovač Q-CONNECT okrúhly hrot čierny</t>
  </si>
  <si>
    <t>Permanentný popisovač Q-CONNECT okrúhly hrot modrý</t>
  </si>
  <si>
    <t>Permanentný popisovač Q-CONNECT okrúhly hrot zelený</t>
  </si>
  <si>
    <t>Permanentný popisovač Q-CONNECT zrezaný hrot červený</t>
  </si>
  <si>
    <t>Permanentný popisovač Q-CONNECT zrezaný hrot čierny</t>
  </si>
  <si>
    <t>Permanentný popisovač Q-CONNECT zrezaný hrot modrý</t>
  </si>
  <si>
    <t>Permanentný popisovač Q-CONNECT zrezaný hrot zelený</t>
  </si>
  <si>
    <t>Lepiaca tyčinka KEYROAD Pastel, PVP, 9 g, farebná, display 30ks</t>
  </si>
  <si>
    <t>Lepiaca tyčinka DONAU 8g</t>
  </si>
  <si>
    <t>Lepiaca tyčinka DONAU 15g</t>
  </si>
  <si>
    <t>Lepiaca tyčinka DONAU 25g</t>
  </si>
  <si>
    <t>Lepiaca tyčinka DONAU 35g</t>
  </si>
  <si>
    <t>Lepiaca tyčinka DONAU 40g</t>
  </si>
  <si>
    <t>Lepiaca tyčinka Q-CONNECT 10g</t>
  </si>
  <si>
    <t>Lepiaca tyčinka Q-CONNECT 20g</t>
  </si>
  <si>
    <t>Lepiaca tyčinka Q-CONNECT 40g</t>
  </si>
  <si>
    <t>Lepidlo biele KEYROAD, 120 g, displej 12 ks</t>
  </si>
  <si>
    <t>Tekuté lepidlo DONAU roller (s kovovou guľôčkou) 50ml</t>
  </si>
  <si>
    <t>Tekuté lepidlo Office Products 50ml</t>
  </si>
  <si>
    <t>Lepiaca páska Q-CONNECT, 19 mm x 33 m, s dispenzorom, mix farieb</t>
  </si>
  <si>
    <t>Lepiaca páska DONAU, 18 mm x 33 m</t>
  </si>
  <si>
    <t>Lepiaca páska DONAU, 18 mm x 33 m, s dispenzorom, 3 ks</t>
  </si>
  <si>
    <t>Lepiaca páska DONAU farebná, 18 mm x 18 m, 8 ks, mix farieb</t>
  </si>
  <si>
    <t>Lepiaca páska DONAU, 15 mm x 10 m</t>
  </si>
  <si>
    <t>Lepiaca páska DONAU 15 mm x 10 m s dispenzorom 3ks</t>
  </si>
  <si>
    <t>Lepiaca páska Q-CONNECT, 24 mm x 30 m, 6 ks</t>
  </si>
  <si>
    <t>Korekčný roller DONAU Makrónka, 5mm x 6m, display 16ks</t>
  </si>
  <si>
    <t>Korekčná a zvýrazňovacia páska KEYROAD, Duo tip 2 in 1, blister 1ks</t>
  </si>
  <si>
    <t>Korekčný lak DONAU so štetcom 20ml</t>
  </si>
  <si>
    <t>Korekčný lak DONAU s hubkou 20ml</t>
  </si>
  <si>
    <t>Výkresy Gimboo, A4, 10 listov, 150 GSM, mix farieb</t>
  </si>
  <si>
    <t>Výkresy Gimboo, A3, 10 listov, 150 GSM, mix farieb</t>
  </si>
  <si>
    <t>Farebný papier Gimboo A4, 100 listov, 80g, 10 neónových farieb</t>
  </si>
  <si>
    <t>HAR.</t>
  </si>
  <si>
    <t>Farebný papier Gimboo A4, 100 listov, 80g, 5 pastelových farieb</t>
  </si>
  <si>
    <t>Krepový papier GIMBOO 50x200cm bielý</t>
  </si>
  <si>
    <t>Krepový papier GIMBOO 50x200cm burgundový</t>
  </si>
  <si>
    <t>Krepový papier GIMBOO 50x200cm červeny</t>
  </si>
  <si>
    <t>Krepový papier GIMBOO 50x200cm čierny</t>
  </si>
  <si>
    <t>Krepový papier GIMBOO 50x200cm fialový</t>
  </si>
  <si>
    <t>Krepový papier GIMBOO 50x200cm námornícky modrý</t>
  </si>
  <si>
    <t>Krepový papier GIMBOO 50x200cm oranžový</t>
  </si>
  <si>
    <t>Krepový papier GIMBOO 50x200cm svetlomodrý</t>
  </si>
  <si>
    <t>Krepový papier GIMBOO 50x200cm svetloruzový</t>
  </si>
  <si>
    <t>Krepový papier GIMBOO 50x200cm svetlozelený</t>
  </si>
  <si>
    <t>Krepový papier GIMBOO 50x200cm tmavomodrý</t>
  </si>
  <si>
    <t>Krepový papier GIMBOO 50x200cm tmavozelený</t>
  </si>
  <si>
    <t>Krepový papier GIMBOO 50x200cm tyrkysový</t>
  </si>
  <si>
    <t>Krepový papier GIMBOO 50x200cm zelený</t>
  </si>
  <si>
    <t>Krepový papier GIMBOO 50x200cm žlty</t>
  </si>
  <si>
    <t>Krepový papier Gimboo 25 x 200 cm, mix farieb</t>
  </si>
  <si>
    <t>Krepový papier Gimboo 50 x 200 cm, mix pastelových farieb</t>
  </si>
  <si>
    <t>Krepový papier Gimboo 50 x 200 cm, mix farieb</t>
  </si>
  <si>
    <t>Krepový papier GIMBOO v rolke s potlačou, rozmer 25x200 cm, mix farieb, 5ks</t>
  </si>
  <si>
    <t>Kreatívny farebný blok GIMBOO A4, 5 metalických farieb, 10 listov, 90g</t>
  </si>
  <si>
    <t>Kreatívny farebný blok GIMBOO A4, 10 farieb, 140 g</t>
  </si>
  <si>
    <t>Kreatívna pena GIMBOO Eva, A4, vo fólii, 10 farieb, 1,5mm</t>
  </si>
  <si>
    <t>Tabuľka KEYROAD Mini s fixkou, A4, mix farieb</t>
  </si>
  <si>
    <t>Detské nožnice KEYROAD Kids pre ľavákov 13 cm, blister, mix farieb</t>
  </si>
  <si>
    <t>Školské nožnice KEYROAD, blister, motív zebra, bielo-čierne</t>
  </si>
  <si>
    <t>Detské nožnice KEYROAD cik-cak, blister, mix farieb</t>
  </si>
  <si>
    <t>Školské nožnice KEYROAD, blister, mix farieb</t>
  </si>
  <si>
    <t>Nožnice kovovo-titánové KEYROAD, ergonomické, 15,5cm, mix farieb</t>
  </si>
  <si>
    <t>Detské nožnice DONAU Soft Grip okrúhlá čepeľ 13cm, mix farieb, display 30ks</t>
  </si>
  <si>
    <t>Detské nožnice DONAU Soft Grip ostrá čepeľ 13cm, mix farieb, display 30ks</t>
  </si>
  <si>
    <t>Nožnice DONAU klasické 16cm</t>
  </si>
  <si>
    <t>Nožnice DONAU klasické 20,5cm</t>
  </si>
  <si>
    <t>Nožnice DONAU klasické 20,5cm pre ľavákov</t>
  </si>
  <si>
    <t>Nožnice DONAU klasické 25,5cm</t>
  </si>
  <si>
    <t>Školské nožnice DONAU pre pravákov</t>
  </si>
  <si>
    <t>Nožnice dekoratívne DONAU, 13,5 cm, mix farieb</t>
  </si>
  <si>
    <t>Nožnice s mäkkým úchopom DONAU NEON 17 cm, mix farieb, display 6ks</t>
  </si>
  <si>
    <t>Zošívačka KEYROAD Mini, mix farieb</t>
  </si>
  <si>
    <t>Dierovačka Q-CONNECT na 20 listov čierna/sivá</t>
  </si>
  <si>
    <t>Dierovačka Q-CONNECT na 20 listov modrá/sivá</t>
  </si>
  <si>
    <t>Dierovačka Q-CONNECT na 20 listov červená/sivá</t>
  </si>
  <si>
    <t>Rozošívačka klasická Q-CONNECT so zámkom čierna</t>
  </si>
  <si>
    <t>Kalkulačka Donau Tech K-DT6003-01 vedecká čierna</t>
  </si>
  <si>
    <t>Kalkulačka Donau Tech K-DT6004-13 - vedecká tmavosivá</t>
  </si>
  <si>
    <t>Kalkulačka Donau Tech K-DT2082 vrecková zelená</t>
  </si>
  <si>
    <t>Kalkulačka Donau Tech K-DT2082 vrecková ružová</t>
  </si>
  <si>
    <t>Kalkulačka Donau Tech K-DT2082 vrecková sivá</t>
  </si>
  <si>
    <t>Kalkulačka Donau Tech K-DT2082 vrecková tyrkysová</t>
  </si>
  <si>
    <t>Kalkulačka DONAU TECH K-DT2087-01 vrecková čierna</t>
  </si>
  <si>
    <t>Kalkulačka DONAU TECH K-DT4081-01 vrecková čierna</t>
  </si>
  <si>
    <t>Kalkulačka Donau Tech K-DT2083-01 vrecková čierna</t>
  </si>
  <si>
    <t>Kalkulačka DONAU TECH K-DT2084 vrecková čierna</t>
  </si>
  <si>
    <t>Kalkulačka Donau Tech K-DT4121 čierna</t>
  </si>
  <si>
    <t>Kalkulačka DONAU TECH K-DT4127-01 stolová čierna</t>
  </si>
  <si>
    <t>Kalkulačka DONAU TECH K-DT4102-01 stolová čierna</t>
  </si>
  <si>
    <t>Kalkulačka Donau Tech K-DT4126-09 stolová biela</t>
  </si>
  <si>
    <t>Kalkulačka Donau Tech K-DT2085 vrecková čierna</t>
  </si>
  <si>
    <t>Batéria Q-CONNECT AA tužková 12 ks</t>
  </si>
  <si>
    <t>Batéria Q-CONNECT AA tužková 20 ks</t>
  </si>
  <si>
    <t>Batéria Q-CONNECT AA tužková 4 ks</t>
  </si>
  <si>
    <t>Batéria Q-CONNECT AAA mikrotužková 12 ks</t>
  </si>
  <si>
    <t>Batéria Q-CONNECT AAA mikrotužková 20 ks</t>
  </si>
  <si>
    <t>Batéria Q-CONNECT AAA mikrotužková 4 ks</t>
  </si>
  <si>
    <t>Batérie Q-CONNECT AA tužkové nabíjateľné USB-C 4 ks</t>
  </si>
  <si>
    <t>Batérie Q-CONNECT AAA mikrotužkové nabíjateľné USB-C 4 ks</t>
  </si>
  <si>
    <t>Batéria Q-CONNECT AAA Nordic Swan mikrotužková 20 ks</t>
  </si>
  <si>
    <t>Batéria Q-CONNECT AAA Nordic Swan mikrotužková 4 ks</t>
  </si>
  <si>
    <t>Batéria Q-CONNECT AA Nordic Swan tužková 20 ks</t>
  </si>
  <si>
    <t>Batéria Q-CONNECT CR2032 gombíková 4ks</t>
  </si>
  <si>
    <t>Sada doplnkov k tabuliam Q-CONNECT stierka červený a čierny popisovač</t>
  </si>
  <si>
    <t>Strana</t>
  </si>
  <si>
    <t>Obrázok</t>
  </si>
  <si>
    <t>DPH</t>
  </si>
  <si>
    <t>KC s DPH</t>
  </si>
  <si>
    <t>VO cena bez DPH</t>
  </si>
  <si>
    <t>Množstvo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</si>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</sst>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\ &quot;€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微软雅黑"/>
      <charset val="134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2" fontId="3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/>
    <xf numFmtId="2" fontId="4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3"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2B2B2"/>
      <color rgb="FF00FF00"/>
      <color rgb="FF66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jpe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281" Type="http://schemas.openxmlformats.org/officeDocument/2006/relationships/image" Target="../media/image281.jpe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86" Type="http://schemas.openxmlformats.org/officeDocument/2006/relationships/image" Target="../media/image586.png"/><Relationship Id="rId7" Type="http://schemas.openxmlformats.org/officeDocument/2006/relationships/image" Target="../media/image7.jpeg"/><Relationship Id="rId239" Type="http://schemas.openxmlformats.org/officeDocument/2006/relationships/image" Target="../media/image239.png"/><Relationship Id="rId446" Type="http://schemas.openxmlformats.org/officeDocument/2006/relationships/image" Target="../media/image446.jpe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152" Type="http://schemas.openxmlformats.org/officeDocument/2006/relationships/image" Target="../media/image152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457" Type="http://schemas.openxmlformats.org/officeDocument/2006/relationships/image" Target="../media/image457.jpe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jpe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jpe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png"/><Relationship Id="rId392" Type="http://schemas.openxmlformats.org/officeDocument/2006/relationships/image" Target="../media/image392.jpeg"/><Relationship Id="rId448" Type="http://schemas.openxmlformats.org/officeDocument/2006/relationships/image" Target="../media/image448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jpe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jpeg"/><Relationship Id="rId470" Type="http://schemas.openxmlformats.org/officeDocument/2006/relationships/image" Target="../media/image470.pn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428" Type="http://schemas.openxmlformats.org/officeDocument/2006/relationships/image" Target="../media/image428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png"/><Relationship Id="rId201" Type="http://schemas.openxmlformats.org/officeDocument/2006/relationships/image" Target="../media/image201.jpeg"/><Relationship Id="rId243" Type="http://schemas.openxmlformats.org/officeDocument/2006/relationships/image" Target="../media/image243.pn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png"/><Relationship Id="rId38" Type="http://schemas.openxmlformats.org/officeDocument/2006/relationships/image" Target="../media/image38.jpe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jpe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jpe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jpeg"/><Relationship Id="rId156" Type="http://schemas.openxmlformats.org/officeDocument/2006/relationships/image" Target="../media/image156.pn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jpe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pn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png"/><Relationship Id="rId494" Type="http://schemas.openxmlformats.org/officeDocument/2006/relationships/image" Target="../media/image494.jpeg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214" Type="http://schemas.openxmlformats.org/officeDocument/2006/relationships/image" Target="../media/image214.jpe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jpe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jpeg"/><Relationship Id="rId530" Type="http://schemas.openxmlformats.org/officeDocument/2006/relationships/image" Target="../media/image530.png"/><Relationship Id="rId20" Type="http://schemas.openxmlformats.org/officeDocument/2006/relationships/image" Target="../media/image20.jpeg"/><Relationship Id="rId62" Type="http://schemas.openxmlformats.org/officeDocument/2006/relationships/image" Target="../media/image62.png"/><Relationship Id="rId365" Type="http://schemas.openxmlformats.org/officeDocument/2006/relationships/image" Target="../media/image365.jp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jpe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4" Type="http://schemas.openxmlformats.org/officeDocument/2006/relationships/image" Target="../media/image4.jpe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png"/><Relationship Id="rId412" Type="http://schemas.openxmlformats.org/officeDocument/2006/relationships/image" Target="../media/image412.jpe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jpe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eg"/><Relationship Id="rId356" Type="http://schemas.openxmlformats.org/officeDocument/2006/relationships/image" Target="../media/image356.png"/><Relationship Id="rId398" Type="http://schemas.openxmlformats.org/officeDocument/2006/relationships/image" Target="../media/image398.jpe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wmf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jpeg"/><Relationship Id="rId585" Type="http://schemas.openxmlformats.org/officeDocument/2006/relationships/image" Target="../media/image585.pn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wmf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jpeg"/><Relationship Id="rId554" Type="http://schemas.openxmlformats.org/officeDocument/2006/relationships/image" Target="../media/image554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jpe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wmf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jpe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jpe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jpe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jpe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png"/><Relationship Id="rId37" Type="http://schemas.openxmlformats.org/officeDocument/2006/relationships/image" Target="../media/image37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jpe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jpe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1" Type="http://schemas.openxmlformats.org/officeDocument/2006/relationships/image" Target="../media/image1.jpe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jpe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png"/><Relationship Id="rId39" Type="http://schemas.openxmlformats.org/officeDocument/2006/relationships/image" Target="../media/image39.pn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jpe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jpe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3" Type="http://schemas.openxmlformats.org/officeDocument/2006/relationships/image" Target="../media/image3.jpeg"/><Relationship Id="rId235" Type="http://schemas.openxmlformats.org/officeDocument/2006/relationships/image" Target="../media/image235.pn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jpeg"/><Relationship Id="rId453" Type="http://schemas.openxmlformats.org/officeDocument/2006/relationships/image" Target="../media/image453.png"/><Relationship Id="rId509" Type="http://schemas.openxmlformats.org/officeDocument/2006/relationships/image" Target="../media/image509.jpe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jpe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jpe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wmf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png"/><Relationship Id="rId455" Type="http://schemas.openxmlformats.org/officeDocument/2006/relationships/image" Target="../media/image455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66" Type="http://schemas.openxmlformats.org/officeDocument/2006/relationships/image" Target="../media/image466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e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165652</xdr:colOff>
      <xdr:row>2</xdr:row>
      <xdr:rowOff>41413</xdr:rowOff>
    </xdr:from>
    <xdr:to>
      <xdr:col>2</xdr:col>
      <xdr:colOff>1348087</xdr:colOff>
      <xdr:row>2</xdr:row>
      <xdr:rowOff>1215025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745DF22-82C3-4412-91AD-0D477DB67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4565" y="604630"/>
          <a:ext cx="1182435" cy="1173612"/>
        </a:xfrm>
        <a:prstGeom prst="rect">
          <a:avLst/>
        </a:prstGeom>
      </xdr:spPr>
    </xdr:pic>
    <xdr:clientData/>
  </xdr:twoCellAnchor>
  <xdr:twoCellAnchor editAs="oneCell">
    <xdr:from>
      <xdr:col>2</xdr:col>
      <xdr:colOff>365635</xdr:colOff>
      <xdr:row>3</xdr:row>
      <xdr:rowOff>107673</xdr:rowOff>
    </xdr:from>
    <xdr:to>
      <xdr:col>2</xdr:col>
      <xdr:colOff>1427416</xdr:colOff>
      <xdr:row>3</xdr:row>
      <xdr:rowOff>1067024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5457040-7A61-44D3-BEE8-2AA472007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8160" y="1955523"/>
          <a:ext cx="1061781" cy="959351"/>
        </a:xfrm>
        <a:prstGeom prst="rect">
          <a:avLst/>
        </a:prstGeom>
      </xdr:spPr>
    </xdr:pic>
    <xdr:clientData/>
  </xdr:twoCellAnchor>
  <xdr:twoCellAnchor editAs="oneCell">
    <xdr:from>
      <xdr:col>2</xdr:col>
      <xdr:colOff>286143</xdr:colOff>
      <xdr:row>4</xdr:row>
      <xdr:rowOff>33131</xdr:rowOff>
    </xdr:from>
    <xdr:to>
      <xdr:col>2</xdr:col>
      <xdr:colOff>1252698</xdr:colOff>
      <xdr:row>4</xdr:row>
      <xdr:rowOff>530087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BA2F94B-454D-4FAE-97F8-4BCA8E7A4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5056" y="3337892"/>
          <a:ext cx="966555" cy="496956"/>
        </a:xfrm>
        <a:prstGeom prst="rect">
          <a:avLst/>
        </a:prstGeom>
      </xdr:spPr>
    </xdr:pic>
    <xdr:clientData/>
  </xdr:twoCellAnchor>
  <xdr:twoCellAnchor editAs="oneCell">
    <xdr:from>
      <xdr:col>2</xdr:col>
      <xdr:colOff>331130</xdr:colOff>
      <xdr:row>5</xdr:row>
      <xdr:rowOff>198781</xdr:rowOff>
    </xdr:from>
    <xdr:to>
      <xdr:col>2</xdr:col>
      <xdr:colOff>1395827</xdr:colOff>
      <xdr:row>5</xdr:row>
      <xdr:rowOff>1052338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D5EBBEF9-658C-4D8D-AC9B-20B284BA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0043" y="4182716"/>
          <a:ext cx="1064697" cy="853557"/>
        </a:xfrm>
        <a:prstGeom prst="rect">
          <a:avLst/>
        </a:prstGeom>
      </xdr:spPr>
    </xdr:pic>
    <xdr:clientData/>
  </xdr:twoCellAnchor>
  <xdr:twoCellAnchor editAs="oneCell">
    <xdr:from>
      <xdr:col>2</xdr:col>
      <xdr:colOff>459916</xdr:colOff>
      <xdr:row>6</xdr:row>
      <xdr:rowOff>66261</xdr:rowOff>
    </xdr:from>
    <xdr:to>
      <xdr:col>2</xdr:col>
      <xdr:colOff>1014499</xdr:colOff>
      <xdr:row>6</xdr:row>
      <xdr:rowOff>1041711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B19FAB1-5933-451A-B0B6-61F0A61E1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8829" y="5971761"/>
          <a:ext cx="554583" cy="975450"/>
        </a:xfrm>
        <a:prstGeom prst="rect">
          <a:avLst/>
        </a:prstGeom>
      </xdr:spPr>
    </xdr:pic>
    <xdr:clientData/>
  </xdr:twoCellAnchor>
  <xdr:twoCellAnchor editAs="oneCell">
    <xdr:from>
      <xdr:col>2</xdr:col>
      <xdr:colOff>269456</xdr:colOff>
      <xdr:row>7</xdr:row>
      <xdr:rowOff>49696</xdr:rowOff>
    </xdr:from>
    <xdr:to>
      <xdr:col>2</xdr:col>
      <xdr:colOff>1292864</xdr:colOff>
      <xdr:row>8</xdr:row>
      <xdr:rowOff>17675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43D8CFE4-7B1E-4066-86BD-2681A968D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8369" y="6501848"/>
          <a:ext cx="1023408" cy="1069566"/>
        </a:xfrm>
        <a:prstGeom prst="rect">
          <a:avLst/>
        </a:prstGeom>
      </xdr:spPr>
    </xdr:pic>
    <xdr:clientData/>
  </xdr:twoCellAnchor>
  <xdr:twoCellAnchor editAs="oneCell">
    <xdr:from>
      <xdr:col>2</xdr:col>
      <xdr:colOff>223247</xdr:colOff>
      <xdr:row>8</xdr:row>
      <xdr:rowOff>182218</xdr:rowOff>
    </xdr:from>
    <xdr:to>
      <xdr:col>2</xdr:col>
      <xdr:colOff>1241693</xdr:colOff>
      <xdr:row>8</xdr:row>
      <xdr:rowOff>1203454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A512C9E4-7CFF-44F1-88F5-EE5E11FD2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0" y="7735957"/>
          <a:ext cx="1018446" cy="1021236"/>
        </a:xfrm>
        <a:prstGeom prst="rect">
          <a:avLst/>
        </a:prstGeom>
      </xdr:spPr>
    </xdr:pic>
    <xdr:clientData/>
  </xdr:twoCellAnchor>
  <xdr:twoCellAnchor editAs="oneCell">
    <xdr:from>
      <xdr:col>2</xdr:col>
      <xdr:colOff>232725</xdr:colOff>
      <xdr:row>9</xdr:row>
      <xdr:rowOff>115956</xdr:rowOff>
    </xdr:from>
    <xdr:to>
      <xdr:col>2</xdr:col>
      <xdr:colOff>1437031</xdr:colOff>
      <xdr:row>9</xdr:row>
      <xdr:rowOff>793756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9887DC9A-5134-4EA0-A4C6-9896F133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1638" y="9135717"/>
          <a:ext cx="1204306" cy="677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283010</xdr:colOff>
      <xdr:row>10</xdr:row>
      <xdr:rowOff>99391</xdr:rowOff>
    </xdr:from>
    <xdr:to>
      <xdr:col>2</xdr:col>
      <xdr:colOff>1212202</xdr:colOff>
      <xdr:row>10</xdr:row>
      <xdr:rowOff>786327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4BFFB065-0F56-4AE3-AF92-7793DBA12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1923" y="9963978"/>
          <a:ext cx="929192" cy="686936"/>
        </a:xfrm>
        <a:prstGeom prst="rect">
          <a:avLst/>
        </a:prstGeom>
      </xdr:spPr>
    </xdr:pic>
    <xdr:clientData/>
  </xdr:twoCellAnchor>
  <xdr:twoCellAnchor editAs="oneCell">
    <xdr:from>
      <xdr:col>2</xdr:col>
      <xdr:colOff>463828</xdr:colOff>
      <xdr:row>11</xdr:row>
      <xdr:rowOff>48818</xdr:rowOff>
    </xdr:from>
    <xdr:to>
      <xdr:col>2</xdr:col>
      <xdr:colOff>1048818</xdr:colOff>
      <xdr:row>11</xdr:row>
      <xdr:rowOff>1089000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95AF863-CEA1-4157-945B-388265C0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2741" y="10741666"/>
          <a:ext cx="584990" cy="1040182"/>
        </a:xfrm>
        <a:prstGeom prst="rect">
          <a:avLst/>
        </a:prstGeom>
      </xdr:spPr>
    </xdr:pic>
    <xdr:clientData/>
  </xdr:twoCellAnchor>
  <xdr:twoCellAnchor editAs="oneCell">
    <xdr:from>
      <xdr:col>2</xdr:col>
      <xdr:colOff>341589</xdr:colOff>
      <xdr:row>12</xdr:row>
      <xdr:rowOff>57977</xdr:rowOff>
    </xdr:from>
    <xdr:to>
      <xdr:col>2</xdr:col>
      <xdr:colOff>1170733</xdr:colOff>
      <xdr:row>12</xdr:row>
      <xdr:rowOff>1057344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E7BB99A8-0872-B6D3-9367-4E36B381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0502" y="15082629"/>
          <a:ext cx="829144" cy="999367"/>
        </a:xfrm>
        <a:prstGeom prst="rect">
          <a:avLst/>
        </a:prstGeom>
      </xdr:spPr>
    </xdr:pic>
    <xdr:clientData/>
  </xdr:twoCellAnchor>
  <xdr:twoCellAnchor editAs="oneCell">
    <xdr:from>
      <xdr:col>2</xdr:col>
      <xdr:colOff>405323</xdr:colOff>
      <xdr:row>13</xdr:row>
      <xdr:rowOff>16566</xdr:rowOff>
    </xdr:from>
    <xdr:to>
      <xdr:col>2</xdr:col>
      <xdr:colOff>1151018</xdr:colOff>
      <xdr:row>13</xdr:row>
      <xdr:rowOff>846283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4699FE27-9441-A877-20DC-F6BB73E3C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4236" y="16159370"/>
          <a:ext cx="745695" cy="829717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234950</xdr:colOff>
      <xdr:row>43</xdr:row>
      <xdr:rowOff>19050</xdr:rowOff>
    </xdr:from>
    <xdr:to>
      <xdr:col>2</xdr:col>
      <xdr:colOff>1342069</xdr:colOff>
      <xdr:row>43</xdr:row>
      <xdr:rowOff>1034347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13357CD1-97E6-4B3C-A14C-D1ED90C4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40093900"/>
          <a:ext cx="1107119" cy="1015297"/>
        </a:xfrm>
        <a:prstGeom prst="rect">
          <a:avLst/>
        </a:prstGeom>
      </xdr:spPr>
    </xdr:pic>
    <xdr:clientData/>
  </xdr:twoCellAnchor>
  <xdr:twoCellAnchor editAs="oneCell">
    <xdr:from>
      <xdr:col>2</xdr:col>
      <xdr:colOff>325782</xdr:colOff>
      <xdr:row>44</xdr:row>
      <xdr:rowOff>47763</xdr:rowOff>
    </xdr:from>
    <xdr:to>
      <xdr:col>2</xdr:col>
      <xdr:colOff>1204814</xdr:colOff>
      <xdr:row>44</xdr:row>
      <xdr:rowOff>934572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C9EDB6DC-BA54-4D33-B426-7BF53516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7432" y="43075363"/>
          <a:ext cx="879032" cy="886809"/>
        </a:xfrm>
        <a:prstGeom prst="rect">
          <a:avLst/>
        </a:prstGeom>
      </xdr:spPr>
    </xdr:pic>
    <xdr:clientData/>
  </xdr:twoCellAnchor>
  <xdr:twoCellAnchor editAs="oneCell">
    <xdr:from>
      <xdr:col>2</xdr:col>
      <xdr:colOff>273326</xdr:colOff>
      <xdr:row>45</xdr:row>
      <xdr:rowOff>173935</xdr:rowOff>
    </xdr:from>
    <xdr:to>
      <xdr:col>2</xdr:col>
      <xdr:colOff>1368874</xdr:colOff>
      <xdr:row>45</xdr:row>
      <xdr:rowOff>1036682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D3636C18-FCAB-4CD8-89D7-9873BFEF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239" y="24880957"/>
          <a:ext cx="1095548" cy="862747"/>
        </a:xfrm>
        <a:prstGeom prst="rect">
          <a:avLst/>
        </a:prstGeom>
      </xdr:spPr>
    </xdr:pic>
    <xdr:clientData/>
  </xdr:twoCellAnchor>
  <xdr:twoCellAnchor editAs="oneCell">
    <xdr:from>
      <xdr:col>2</xdr:col>
      <xdr:colOff>313634</xdr:colOff>
      <xdr:row>46</xdr:row>
      <xdr:rowOff>28758</xdr:rowOff>
    </xdr:from>
    <xdr:to>
      <xdr:col>2</xdr:col>
      <xdr:colOff>1637398</xdr:colOff>
      <xdr:row>46</xdr:row>
      <xdr:rowOff>840097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8B18894B-F99A-BC09-4FDE-830F14761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5284" y="48707858"/>
          <a:ext cx="1323764" cy="811339"/>
        </a:xfrm>
        <a:prstGeom prst="rect">
          <a:avLst/>
        </a:prstGeom>
      </xdr:spPr>
    </xdr:pic>
    <xdr:clientData/>
  </xdr:twoCellAnchor>
  <xdr:twoCellAnchor editAs="oneCell">
    <xdr:from>
      <xdr:col>2</xdr:col>
      <xdr:colOff>221616</xdr:colOff>
      <xdr:row>47</xdr:row>
      <xdr:rowOff>364435</xdr:rowOff>
    </xdr:from>
    <xdr:to>
      <xdr:col>2</xdr:col>
      <xdr:colOff>1436229</xdr:colOff>
      <xdr:row>47</xdr:row>
      <xdr:rowOff>799577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EC518BFE-E25B-2959-3919-83D8FB2A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0529" y="32310457"/>
          <a:ext cx="1214613" cy="43514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55</xdr:row>
      <xdr:rowOff>247650</xdr:rowOff>
    </xdr:from>
    <xdr:to>
      <xdr:col>2</xdr:col>
      <xdr:colOff>1567591</xdr:colOff>
      <xdr:row>55</xdr:row>
      <xdr:rowOff>802550</xdr:rowOff>
    </xdr:to>
    <xdr:pic>
      <xdr:nvPicPr>
        <xdr:cNvPr id="62" name="Obrázok 1692">
          <a:extLst>
            <a:ext uri="{FF2B5EF4-FFF2-40B4-BE49-F238E27FC236}">
              <a16:creationId xmlns:a16="http://schemas.microsoft.com/office/drawing/2014/main" id="{8A8EB535-E83F-4E41-96F0-33DE5E559AE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257300" y="55254525"/>
          <a:ext cx="1462816" cy="5549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470452</xdr:colOff>
      <xdr:row>53</xdr:row>
      <xdr:rowOff>64190</xdr:rowOff>
    </xdr:from>
    <xdr:ext cx="739505" cy="866945"/>
    <xdr:pic>
      <xdr:nvPicPr>
        <xdr:cNvPr id="67" name="Obrázok 1055">
          <a:extLst>
            <a:ext uri="{FF2B5EF4-FFF2-40B4-BE49-F238E27FC236}">
              <a16:creationId xmlns:a16="http://schemas.microsoft.com/office/drawing/2014/main" id="{D4F62F8B-F8B4-4658-A906-E9D2C29F2BC2}"/>
            </a:ext>
          </a:extLst>
        </xdr:cNvPr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622977" y="52832690"/>
          <a:ext cx="739505" cy="866945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238125</xdr:colOff>
      <xdr:row>58</xdr:row>
      <xdr:rowOff>209551</xdr:rowOff>
    </xdr:from>
    <xdr:to>
      <xdr:col>2</xdr:col>
      <xdr:colOff>1383728</xdr:colOff>
      <xdr:row>58</xdr:row>
      <xdr:rowOff>819151</xdr:rowOff>
    </xdr:to>
    <xdr:pic>
      <xdr:nvPicPr>
        <xdr:cNvPr id="70" name="Obrázok 95">
          <a:extLst>
            <a:ext uri="{FF2B5EF4-FFF2-40B4-BE49-F238E27FC236}">
              <a16:creationId xmlns:a16="http://schemas.microsoft.com/office/drawing/2014/main" id="{613CD7E1-5240-4E89-9FC0-22F34AE6CBA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390650" y="58502551"/>
          <a:ext cx="1145603" cy="60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372578</xdr:colOff>
      <xdr:row>61</xdr:row>
      <xdr:rowOff>99392</xdr:rowOff>
    </xdr:from>
    <xdr:to>
      <xdr:col>2</xdr:col>
      <xdr:colOff>1332735</xdr:colOff>
      <xdr:row>61</xdr:row>
      <xdr:rowOff>866660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id="{C267D7DD-8D7F-EC04-76D0-6B841213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1491" y="67064283"/>
          <a:ext cx="960157" cy="7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283581</xdr:colOff>
      <xdr:row>62</xdr:row>
      <xdr:rowOff>99390</xdr:rowOff>
    </xdr:from>
    <xdr:to>
      <xdr:col>2</xdr:col>
      <xdr:colOff>1548245</xdr:colOff>
      <xdr:row>62</xdr:row>
      <xdr:rowOff>998387</xdr:rowOff>
    </xdr:to>
    <xdr:pic>
      <xdr:nvPicPr>
        <xdr:cNvPr id="75" name="Obrázok 74">
          <a:extLst>
            <a:ext uri="{FF2B5EF4-FFF2-40B4-BE49-F238E27FC236}">
              <a16:creationId xmlns:a16="http://schemas.microsoft.com/office/drawing/2014/main" id="{8DA6148F-7541-9815-EDD6-E1535787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2494" y="68116173"/>
          <a:ext cx="1264664" cy="898997"/>
        </a:xfrm>
        <a:prstGeom prst="rect">
          <a:avLst/>
        </a:prstGeom>
      </xdr:spPr>
    </xdr:pic>
    <xdr:clientData/>
  </xdr:twoCellAnchor>
  <xdr:oneCellAnchor>
    <xdr:from>
      <xdr:col>2</xdr:col>
      <xdr:colOff>178902</xdr:colOff>
      <xdr:row>56</xdr:row>
      <xdr:rowOff>66260</xdr:rowOff>
    </xdr:from>
    <xdr:ext cx="1310911" cy="841071"/>
    <xdr:pic>
      <xdr:nvPicPr>
        <xdr:cNvPr id="78" name="Obrázok 77">
          <a:extLst>
            <a:ext uri="{FF2B5EF4-FFF2-40B4-BE49-F238E27FC236}">
              <a16:creationId xmlns:a16="http://schemas.microsoft.com/office/drawing/2014/main" id="{2631D712-4C92-40AC-A200-5D1236BD8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15" y="60463043"/>
          <a:ext cx="1310911" cy="841071"/>
        </a:xfrm>
        <a:prstGeom prst="rect">
          <a:avLst/>
        </a:prstGeom>
      </xdr:spPr>
    </xdr:pic>
    <xdr:clientData/>
  </xdr:oneCellAnchor>
  <xdr:oneCellAnchor>
    <xdr:from>
      <xdr:col>2</xdr:col>
      <xdr:colOff>240196</xdr:colOff>
      <xdr:row>57</xdr:row>
      <xdr:rowOff>26390</xdr:rowOff>
    </xdr:from>
    <xdr:ext cx="1280235" cy="836618"/>
    <xdr:pic>
      <xdr:nvPicPr>
        <xdr:cNvPr id="79" name="Obrázok 78">
          <a:extLst>
            <a:ext uri="{FF2B5EF4-FFF2-40B4-BE49-F238E27FC236}">
              <a16:creationId xmlns:a16="http://schemas.microsoft.com/office/drawing/2014/main" id="{B8B2BE13-FC8A-407C-BA3A-FBAE9186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9109" y="72540629"/>
          <a:ext cx="1280235" cy="836618"/>
        </a:xfrm>
        <a:prstGeom prst="rect">
          <a:avLst/>
        </a:prstGeom>
      </xdr:spPr>
    </xdr:pic>
    <xdr:clientData/>
  </xdr:oneCellAnchor>
  <xdr:twoCellAnchor editAs="oneCell">
    <xdr:from>
      <xdr:col>2</xdr:col>
      <xdr:colOff>84689</xdr:colOff>
      <xdr:row>63</xdr:row>
      <xdr:rowOff>285750</xdr:rowOff>
    </xdr:from>
    <xdr:to>
      <xdr:col>2</xdr:col>
      <xdr:colOff>1551295</xdr:colOff>
      <xdr:row>63</xdr:row>
      <xdr:rowOff>707146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id="{42D3E15E-625B-9BF1-2135-7A9F8937C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214" y="64046100"/>
          <a:ext cx="1466606" cy="42139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64</xdr:row>
      <xdr:rowOff>290029</xdr:rowOff>
    </xdr:from>
    <xdr:to>
      <xdr:col>2</xdr:col>
      <xdr:colOff>1535507</xdr:colOff>
      <xdr:row>64</xdr:row>
      <xdr:rowOff>724947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D8A91334-0E0D-F4D4-6451-A7AFAC80B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65136229"/>
          <a:ext cx="1468832" cy="434918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66</xdr:row>
      <xdr:rowOff>195879</xdr:rowOff>
    </xdr:from>
    <xdr:to>
      <xdr:col>2</xdr:col>
      <xdr:colOff>1661102</xdr:colOff>
      <xdr:row>66</xdr:row>
      <xdr:rowOff>703447</xdr:rowOff>
    </xdr:to>
    <xdr:pic>
      <xdr:nvPicPr>
        <xdr:cNvPr id="83" name="Obrázok 82">
          <a:extLst>
            <a:ext uri="{FF2B5EF4-FFF2-40B4-BE49-F238E27FC236}">
              <a16:creationId xmlns:a16="http://schemas.microsoft.com/office/drawing/2014/main" id="{623419AA-37B7-7585-71B3-17B488C4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68699679"/>
          <a:ext cx="1527752" cy="507568"/>
        </a:xfrm>
        <a:prstGeom prst="rect">
          <a:avLst/>
        </a:prstGeom>
      </xdr:spPr>
    </xdr:pic>
    <xdr:clientData/>
  </xdr:twoCellAnchor>
  <xdr:twoCellAnchor editAs="oneCell">
    <xdr:from>
      <xdr:col>2</xdr:col>
      <xdr:colOff>41669</xdr:colOff>
      <xdr:row>67</xdr:row>
      <xdr:rowOff>238125</xdr:rowOff>
    </xdr:from>
    <xdr:to>
      <xdr:col>2</xdr:col>
      <xdr:colOff>1675642</xdr:colOff>
      <xdr:row>67</xdr:row>
      <xdr:rowOff>672746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id="{929B63C8-2A52-8A7B-7054-B5E0D171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4194" y="69599175"/>
          <a:ext cx="1633973" cy="434621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65</xdr:row>
      <xdr:rowOff>380688</xdr:rowOff>
    </xdr:from>
    <xdr:ext cx="1390529" cy="483549"/>
    <xdr:pic>
      <xdr:nvPicPr>
        <xdr:cNvPr id="88" name="Obrázok 87">
          <a:extLst>
            <a:ext uri="{FF2B5EF4-FFF2-40B4-BE49-F238E27FC236}">
              <a16:creationId xmlns:a16="http://schemas.microsoft.com/office/drawing/2014/main" id="{C7FAC205-0A16-4634-9EE3-DC2F0E9CD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9413" y="80796536"/>
          <a:ext cx="1390529" cy="483549"/>
        </a:xfrm>
        <a:prstGeom prst="rect">
          <a:avLst/>
        </a:prstGeom>
      </xdr:spPr>
    </xdr:pic>
    <xdr:clientData/>
  </xdr:oneCellAnchor>
  <xdr:twoCellAnchor editAs="oneCell">
    <xdr:from>
      <xdr:col>2</xdr:col>
      <xdr:colOff>164298</xdr:colOff>
      <xdr:row>68</xdr:row>
      <xdr:rowOff>182218</xdr:rowOff>
    </xdr:from>
    <xdr:to>
      <xdr:col>2</xdr:col>
      <xdr:colOff>1663825</xdr:colOff>
      <xdr:row>68</xdr:row>
      <xdr:rowOff>965890</xdr:rowOff>
    </xdr:to>
    <xdr:pic>
      <xdr:nvPicPr>
        <xdr:cNvPr id="91" name="Obrázok 90">
          <a:extLst>
            <a:ext uri="{FF2B5EF4-FFF2-40B4-BE49-F238E27FC236}">
              <a16:creationId xmlns:a16="http://schemas.microsoft.com/office/drawing/2014/main" id="{D08FB11E-2B69-F9FF-DEE4-B90418D6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211" y="82204892"/>
          <a:ext cx="1499527" cy="783672"/>
        </a:xfrm>
        <a:prstGeom prst="rect">
          <a:avLst/>
        </a:prstGeom>
      </xdr:spPr>
    </xdr:pic>
    <xdr:clientData/>
  </xdr:twoCellAnchor>
  <xdr:twoCellAnchor editAs="oneCell">
    <xdr:from>
      <xdr:col>2</xdr:col>
      <xdr:colOff>84858</xdr:colOff>
      <xdr:row>69</xdr:row>
      <xdr:rowOff>190501</xdr:rowOff>
    </xdr:from>
    <xdr:to>
      <xdr:col>2</xdr:col>
      <xdr:colOff>1603031</xdr:colOff>
      <xdr:row>69</xdr:row>
      <xdr:rowOff>531459</xdr:rowOff>
    </xdr:to>
    <xdr:pic>
      <xdr:nvPicPr>
        <xdr:cNvPr id="93" name="Obrázok 92">
          <a:extLst>
            <a:ext uri="{FF2B5EF4-FFF2-40B4-BE49-F238E27FC236}">
              <a16:creationId xmlns:a16="http://schemas.microsoft.com/office/drawing/2014/main" id="{7E45C7F6-197D-6534-472A-FDE73E26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383" y="73504426"/>
          <a:ext cx="1518173" cy="340958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70</xdr:row>
      <xdr:rowOff>113282</xdr:rowOff>
    </xdr:from>
    <xdr:to>
      <xdr:col>2</xdr:col>
      <xdr:colOff>1306812</xdr:colOff>
      <xdr:row>71</xdr:row>
      <xdr:rowOff>0</xdr:rowOff>
    </xdr:to>
    <xdr:pic>
      <xdr:nvPicPr>
        <xdr:cNvPr id="94" name="Obraz 5">
          <a:extLst>
            <a:ext uri="{FF2B5EF4-FFF2-40B4-BE49-F238E27FC236}">
              <a16:creationId xmlns:a16="http://schemas.microsoft.com/office/drawing/2014/main" id="{0AFF86AD-33C1-448B-B53E-9342C4A7A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74217782"/>
          <a:ext cx="1068687" cy="772543"/>
        </a:xfrm>
        <a:prstGeom prst="rect">
          <a:avLst/>
        </a:prstGeom>
      </xdr:spPr>
    </xdr:pic>
    <xdr:clientData/>
  </xdr:twoCellAnchor>
  <xdr:twoCellAnchor>
    <xdr:from>
      <xdr:col>2</xdr:col>
      <xdr:colOff>198782</xdr:colOff>
      <xdr:row>71</xdr:row>
      <xdr:rowOff>166216</xdr:rowOff>
    </xdr:from>
    <xdr:to>
      <xdr:col>2</xdr:col>
      <xdr:colOff>1512742</xdr:colOff>
      <xdr:row>71</xdr:row>
      <xdr:rowOff>686419</xdr:rowOff>
    </xdr:to>
    <xdr:pic>
      <xdr:nvPicPr>
        <xdr:cNvPr id="95" name="图片 289547">
          <a:extLst>
            <a:ext uri="{FF2B5EF4-FFF2-40B4-BE49-F238E27FC236}">
              <a16:creationId xmlns:a16="http://schemas.microsoft.com/office/drawing/2014/main" id="{44BC6BC2-BE81-4B60-AACC-9C6BEACEA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7695" y="84905586"/>
          <a:ext cx="1313960" cy="520203"/>
        </a:xfrm>
        <a:prstGeom prst="rect">
          <a:avLst/>
        </a:prstGeom>
      </xdr:spPr>
    </xdr:pic>
    <xdr:clientData/>
  </xdr:twoCellAnchor>
  <xdr:twoCellAnchor>
    <xdr:from>
      <xdr:col>2</xdr:col>
      <xdr:colOff>207065</xdr:colOff>
      <xdr:row>72</xdr:row>
      <xdr:rowOff>56860</xdr:rowOff>
    </xdr:from>
    <xdr:to>
      <xdr:col>2</xdr:col>
      <xdr:colOff>1338496</xdr:colOff>
      <xdr:row>72</xdr:row>
      <xdr:rowOff>697514</xdr:rowOff>
    </xdr:to>
    <xdr:pic>
      <xdr:nvPicPr>
        <xdr:cNvPr id="96" name="图片 328">
          <a:extLst>
            <a:ext uri="{FF2B5EF4-FFF2-40B4-BE49-F238E27FC236}">
              <a16:creationId xmlns:a16="http://schemas.microsoft.com/office/drawing/2014/main" id="{594DE56E-F302-4A9B-A446-DDFCAA9E5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978" y="85632773"/>
          <a:ext cx="1131431" cy="640654"/>
        </a:xfrm>
        <a:prstGeom prst="rect">
          <a:avLst/>
        </a:prstGeom>
      </xdr:spPr>
    </xdr:pic>
    <xdr:clientData/>
  </xdr:twoCellAnchor>
  <xdr:twoCellAnchor editAs="oneCell">
    <xdr:from>
      <xdr:col>2</xdr:col>
      <xdr:colOff>124239</xdr:colOff>
      <xdr:row>77</xdr:row>
      <xdr:rowOff>104851</xdr:rowOff>
    </xdr:from>
    <xdr:to>
      <xdr:col>2</xdr:col>
      <xdr:colOff>1334059</xdr:colOff>
      <xdr:row>77</xdr:row>
      <xdr:rowOff>1144720</xdr:rowOff>
    </xdr:to>
    <xdr:pic>
      <xdr:nvPicPr>
        <xdr:cNvPr id="98" name="Obrázok 97">
          <a:extLst>
            <a:ext uri="{FF2B5EF4-FFF2-40B4-BE49-F238E27FC236}">
              <a16:creationId xmlns:a16="http://schemas.microsoft.com/office/drawing/2014/main" id="{87948A4C-B015-3F3E-3D02-401EE515C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3152" y="88331199"/>
          <a:ext cx="1209820" cy="1039869"/>
        </a:xfrm>
        <a:prstGeom prst="rect">
          <a:avLst/>
        </a:prstGeom>
      </xdr:spPr>
    </xdr:pic>
    <xdr:clientData/>
  </xdr:twoCellAnchor>
  <xdr:twoCellAnchor editAs="oneCell">
    <xdr:from>
      <xdr:col>2</xdr:col>
      <xdr:colOff>256760</xdr:colOff>
      <xdr:row>78</xdr:row>
      <xdr:rowOff>124239</xdr:rowOff>
    </xdr:from>
    <xdr:to>
      <xdr:col>2</xdr:col>
      <xdr:colOff>1450160</xdr:colOff>
      <xdr:row>78</xdr:row>
      <xdr:rowOff>1266777</xdr:rowOff>
    </xdr:to>
    <xdr:pic>
      <xdr:nvPicPr>
        <xdr:cNvPr id="100" name="Obrázok 110">
          <a:extLst>
            <a:ext uri="{FF2B5EF4-FFF2-40B4-BE49-F238E27FC236}">
              <a16:creationId xmlns:a16="http://schemas.microsoft.com/office/drawing/2014/main" id="{95866737-4978-4984-8B6E-A24E4F10D076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55673" y="90305282"/>
          <a:ext cx="1193400" cy="11425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223631</xdr:colOff>
      <xdr:row>80</xdr:row>
      <xdr:rowOff>223630</xdr:rowOff>
    </xdr:from>
    <xdr:to>
      <xdr:col>2</xdr:col>
      <xdr:colOff>1471102</xdr:colOff>
      <xdr:row>80</xdr:row>
      <xdr:rowOff>1032962</xdr:rowOff>
    </xdr:to>
    <xdr:pic>
      <xdr:nvPicPr>
        <xdr:cNvPr id="101" name="Obrázok 1047">
          <a:extLst>
            <a:ext uri="{FF2B5EF4-FFF2-40B4-BE49-F238E27FC236}">
              <a16:creationId xmlns:a16="http://schemas.microsoft.com/office/drawing/2014/main" id="{DD678C86-26C2-4814-920C-E142B4A1BE2F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22544" y="91688478"/>
          <a:ext cx="1247471" cy="80933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306456</xdr:colOff>
      <xdr:row>81</xdr:row>
      <xdr:rowOff>66261</xdr:rowOff>
    </xdr:from>
    <xdr:to>
      <xdr:col>2</xdr:col>
      <xdr:colOff>1271256</xdr:colOff>
      <xdr:row>81</xdr:row>
      <xdr:rowOff>754366</xdr:rowOff>
    </xdr:to>
    <xdr:pic>
      <xdr:nvPicPr>
        <xdr:cNvPr id="102" name="Obrázok 1048">
          <a:extLst>
            <a:ext uri="{FF2B5EF4-FFF2-40B4-BE49-F238E27FC236}">
              <a16:creationId xmlns:a16="http://schemas.microsoft.com/office/drawing/2014/main" id="{DCD077B8-A428-423E-A08A-9B2E7A61EB87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05369" y="92599565"/>
          <a:ext cx="964800" cy="688105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240196</xdr:colOff>
      <xdr:row>82</xdr:row>
      <xdr:rowOff>33130</xdr:rowOff>
    </xdr:from>
    <xdr:ext cx="1028520" cy="1022609"/>
    <xdr:pic>
      <xdr:nvPicPr>
        <xdr:cNvPr id="103" name="Obrázok 1080">
          <a:extLst>
            <a:ext uri="{FF2B5EF4-FFF2-40B4-BE49-F238E27FC236}">
              <a16:creationId xmlns:a16="http://schemas.microsoft.com/office/drawing/2014/main" id="{33944BAD-326E-47AC-9359-17515235E09A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39109" y="93411260"/>
          <a:ext cx="1028520" cy="102260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255518</xdr:colOff>
      <xdr:row>83</xdr:row>
      <xdr:rowOff>17394</xdr:rowOff>
    </xdr:from>
    <xdr:ext cx="1028520" cy="1022609"/>
    <xdr:pic>
      <xdr:nvPicPr>
        <xdr:cNvPr id="104" name="Obrázok 1082">
          <a:extLst>
            <a:ext uri="{FF2B5EF4-FFF2-40B4-BE49-F238E27FC236}">
              <a16:creationId xmlns:a16="http://schemas.microsoft.com/office/drawing/2014/main" id="{D02B5DA0-C9A4-4FE5-8157-786E72B4B959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408043" y="85866219"/>
          <a:ext cx="1028520" cy="1022609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49695</xdr:colOff>
      <xdr:row>84</xdr:row>
      <xdr:rowOff>173935</xdr:rowOff>
    </xdr:from>
    <xdr:to>
      <xdr:col>3</xdr:col>
      <xdr:colOff>27879</xdr:colOff>
      <xdr:row>84</xdr:row>
      <xdr:rowOff>925190</xdr:rowOff>
    </xdr:to>
    <xdr:pic>
      <xdr:nvPicPr>
        <xdr:cNvPr id="105" name="Obrázok 1049">
          <a:extLst>
            <a:ext uri="{FF2B5EF4-FFF2-40B4-BE49-F238E27FC236}">
              <a16:creationId xmlns:a16="http://schemas.microsoft.com/office/drawing/2014/main" id="{57EF97F1-E338-442C-9CC4-51099F8FC684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48608" y="95631000"/>
          <a:ext cx="1676120" cy="7512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84</xdr:row>
      <xdr:rowOff>902804</xdr:rowOff>
    </xdr:from>
    <xdr:to>
      <xdr:col>2</xdr:col>
      <xdr:colOff>1692431</xdr:colOff>
      <xdr:row>85</xdr:row>
      <xdr:rowOff>577320</xdr:rowOff>
    </xdr:to>
    <xdr:pic>
      <xdr:nvPicPr>
        <xdr:cNvPr id="106" name="Obrázok 1049">
          <a:extLst>
            <a:ext uri="{FF2B5EF4-FFF2-40B4-BE49-F238E27FC236}">
              <a16:creationId xmlns:a16="http://schemas.microsoft.com/office/drawing/2014/main" id="{51D10BAC-5025-43BC-A717-CA789E9120B0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882348" y="96359869"/>
          <a:ext cx="1676120" cy="7512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8282</xdr:colOff>
      <xdr:row>85</xdr:row>
      <xdr:rowOff>554936</xdr:rowOff>
    </xdr:from>
    <xdr:to>
      <xdr:col>2</xdr:col>
      <xdr:colOff>1684402</xdr:colOff>
      <xdr:row>86</xdr:row>
      <xdr:rowOff>552473</xdr:rowOff>
    </xdr:to>
    <xdr:pic>
      <xdr:nvPicPr>
        <xdr:cNvPr id="107" name="Obrázok 1049">
          <a:extLst>
            <a:ext uri="{FF2B5EF4-FFF2-40B4-BE49-F238E27FC236}">
              <a16:creationId xmlns:a16="http://schemas.microsoft.com/office/drawing/2014/main" id="{A15219CC-3917-421E-A848-0ADF8C18F35C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07195" y="97088740"/>
          <a:ext cx="1676120" cy="7512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86</xdr:row>
      <xdr:rowOff>554934</xdr:rowOff>
    </xdr:from>
    <xdr:to>
      <xdr:col>2</xdr:col>
      <xdr:colOff>1692431</xdr:colOff>
      <xdr:row>90</xdr:row>
      <xdr:rowOff>171472</xdr:rowOff>
    </xdr:to>
    <xdr:pic>
      <xdr:nvPicPr>
        <xdr:cNvPr id="108" name="Obrázok 1049">
          <a:extLst>
            <a:ext uri="{FF2B5EF4-FFF2-40B4-BE49-F238E27FC236}">
              <a16:creationId xmlns:a16="http://schemas.microsoft.com/office/drawing/2014/main" id="{A80E5075-6080-4FCA-A30D-44F17D3C6FB9}"/>
            </a:ext>
          </a:extLst>
        </xdr:cNvPr>
        <xdr:cNvPicPr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840934" y="97842456"/>
          <a:ext cx="1676120" cy="7512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1676120</xdr:colOff>
      <xdr:row>93</xdr:row>
      <xdr:rowOff>14103</xdr:rowOff>
    </xdr:to>
    <xdr:pic>
      <xdr:nvPicPr>
        <xdr:cNvPr id="109" name="Obrázok 1049">
          <a:extLst>
            <a:ext uri="{FF2B5EF4-FFF2-40B4-BE49-F238E27FC236}">
              <a16:creationId xmlns:a16="http://schemas.microsoft.com/office/drawing/2014/main" id="{F2BCDB7E-D275-446D-9DAC-9E766EA80AE4}"/>
            </a:ext>
          </a:extLst>
        </xdr:cNvPr>
        <xdr:cNvPicPr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898913" y="98612739"/>
          <a:ext cx="1676120" cy="7512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82826</xdr:colOff>
      <xdr:row>93</xdr:row>
      <xdr:rowOff>82826</xdr:rowOff>
    </xdr:from>
    <xdr:to>
      <xdr:col>3</xdr:col>
      <xdr:colOff>61010</xdr:colOff>
      <xdr:row>97</xdr:row>
      <xdr:rowOff>72081</xdr:rowOff>
    </xdr:to>
    <xdr:pic>
      <xdr:nvPicPr>
        <xdr:cNvPr id="110" name="Obrázok 1049">
          <a:extLst>
            <a:ext uri="{FF2B5EF4-FFF2-40B4-BE49-F238E27FC236}">
              <a16:creationId xmlns:a16="http://schemas.microsoft.com/office/drawing/2014/main" id="{30E79994-4507-42F4-8C81-773007EFB9CA}"/>
            </a:ext>
          </a:extLst>
        </xdr:cNvPr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81739" y="99432717"/>
          <a:ext cx="1676120" cy="751255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314739</xdr:colOff>
      <xdr:row>98</xdr:row>
      <xdr:rowOff>8282</xdr:rowOff>
    </xdr:from>
    <xdr:ext cx="889200" cy="1257850"/>
    <xdr:pic>
      <xdr:nvPicPr>
        <xdr:cNvPr id="111" name="Obrázok 29">
          <a:extLst>
            <a:ext uri="{FF2B5EF4-FFF2-40B4-BE49-F238E27FC236}">
              <a16:creationId xmlns:a16="http://schemas.microsoft.com/office/drawing/2014/main" id="{9C834259-F661-4C79-88D1-8666383D45EF}"/>
            </a:ext>
          </a:extLst>
        </xdr:cNvPr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13652" y="100310673"/>
          <a:ext cx="889200" cy="125785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171450</xdr:colOff>
      <xdr:row>99</xdr:row>
      <xdr:rowOff>114300</xdr:rowOff>
    </xdr:from>
    <xdr:ext cx="1512720" cy="1034640"/>
    <xdr:pic>
      <xdr:nvPicPr>
        <xdr:cNvPr id="114" name="Obrázok 1405">
          <a:extLst>
            <a:ext uri="{FF2B5EF4-FFF2-40B4-BE49-F238E27FC236}">
              <a16:creationId xmlns:a16="http://schemas.microsoft.com/office/drawing/2014/main" id="{90199E09-092C-41E9-A915-742938F7BF5F}"/>
            </a:ext>
          </a:extLst>
        </xdr:cNvPr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67050" y="101746050"/>
          <a:ext cx="1512720" cy="10346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504825</xdr:colOff>
      <xdr:row>100</xdr:row>
      <xdr:rowOff>180975</xdr:rowOff>
    </xdr:from>
    <xdr:ext cx="873720" cy="1213166"/>
    <xdr:pic>
      <xdr:nvPicPr>
        <xdr:cNvPr id="115" name="Obrázok 1501">
          <a:extLst>
            <a:ext uri="{FF2B5EF4-FFF2-40B4-BE49-F238E27FC236}">
              <a16:creationId xmlns:a16="http://schemas.microsoft.com/office/drawing/2014/main" id="{E91D68C0-B50E-4E2D-80F0-068F02DA2049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00425" y="103108125"/>
          <a:ext cx="873720" cy="121316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381000</xdr:colOff>
      <xdr:row>101</xdr:row>
      <xdr:rowOff>28575</xdr:rowOff>
    </xdr:from>
    <xdr:ext cx="870120" cy="1215837"/>
    <xdr:pic>
      <xdr:nvPicPr>
        <xdr:cNvPr id="116" name="Obrázok 1682">
          <a:extLst>
            <a:ext uri="{FF2B5EF4-FFF2-40B4-BE49-F238E27FC236}">
              <a16:creationId xmlns:a16="http://schemas.microsoft.com/office/drawing/2014/main" id="{16B31B4F-CE01-4C24-A8B4-9D7ED42918E5}"/>
            </a:ext>
          </a:extLst>
        </xdr:cNvPr>
        <xdr:cNvPicPr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76600" y="104413050"/>
          <a:ext cx="870120" cy="121583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95400</xdr:colOff>
      <xdr:row>102</xdr:row>
      <xdr:rowOff>95400</xdr:rowOff>
    </xdr:from>
    <xdr:ext cx="443880" cy="628200"/>
    <xdr:pic>
      <xdr:nvPicPr>
        <xdr:cNvPr id="117" name="Obrázok 1051">
          <a:extLst>
            <a:ext uri="{FF2B5EF4-FFF2-40B4-BE49-F238E27FC236}">
              <a16:creationId xmlns:a16="http://schemas.microsoft.com/office/drawing/2014/main" id="{462F758F-65A3-4D3A-A3D4-BF1360D40484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05350" y="423367350"/>
          <a:ext cx="443880" cy="62820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958680</xdr:colOff>
      <xdr:row>102</xdr:row>
      <xdr:rowOff>101520</xdr:rowOff>
    </xdr:from>
    <xdr:ext cx="470520" cy="666000"/>
    <xdr:pic>
      <xdr:nvPicPr>
        <xdr:cNvPr id="118" name="Obrázok 1052">
          <a:extLst>
            <a:ext uri="{FF2B5EF4-FFF2-40B4-BE49-F238E27FC236}">
              <a16:creationId xmlns:a16="http://schemas.microsoft.com/office/drawing/2014/main" id="{E57074F2-307D-4321-AB0F-8F94C1FD413B}"/>
            </a:ext>
          </a:extLst>
        </xdr:cNvPr>
        <xdr:cNvPicPr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4368630" y="423373470"/>
          <a:ext cx="470520" cy="66600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133200</xdr:colOff>
      <xdr:row>102</xdr:row>
      <xdr:rowOff>781920</xdr:rowOff>
    </xdr:from>
    <xdr:ext cx="533160" cy="752787"/>
    <xdr:pic>
      <xdr:nvPicPr>
        <xdr:cNvPr id="119" name="Obrázok 1053">
          <a:extLst>
            <a:ext uri="{FF2B5EF4-FFF2-40B4-BE49-F238E27FC236}">
              <a16:creationId xmlns:a16="http://schemas.microsoft.com/office/drawing/2014/main" id="{31AE63F0-1ED1-489E-9A5B-1EA285A0C1FB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43150" y="424053870"/>
          <a:ext cx="533160" cy="75278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958680</xdr:colOff>
      <xdr:row>102</xdr:row>
      <xdr:rowOff>788760</xdr:rowOff>
    </xdr:from>
    <xdr:ext cx="533160" cy="752787"/>
    <xdr:pic>
      <xdr:nvPicPr>
        <xdr:cNvPr id="120" name="Obrázok 1054">
          <a:extLst>
            <a:ext uri="{FF2B5EF4-FFF2-40B4-BE49-F238E27FC236}">
              <a16:creationId xmlns:a16="http://schemas.microsoft.com/office/drawing/2014/main" id="{23BA8455-445E-4E8A-8FFC-8C27B9973926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4368630" y="424060710"/>
          <a:ext cx="533160" cy="75278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139680</xdr:colOff>
      <xdr:row>103</xdr:row>
      <xdr:rowOff>65880</xdr:rowOff>
    </xdr:from>
    <xdr:ext cx="437760" cy="619560"/>
    <xdr:pic>
      <xdr:nvPicPr>
        <xdr:cNvPr id="121" name="Obrázok 1058">
          <a:extLst>
            <a:ext uri="{FF2B5EF4-FFF2-40B4-BE49-F238E27FC236}">
              <a16:creationId xmlns:a16="http://schemas.microsoft.com/office/drawing/2014/main" id="{28C0C6A4-CD67-4362-9899-BFCDA1CAF265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49630" y="424938030"/>
          <a:ext cx="437760" cy="6195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1009800</xdr:colOff>
      <xdr:row>103</xdr:row>
      <xdr:rowOff>50760</xdr:rowOff>
    </xdr:from>
    <xdr:ext cx="502200" cy="711000"/>
    <xdr:pic>
      <xdr:nvPicPr>
        <xdr:cNvPr id="122" name="Obrázok 1059">
          <a:extLst>
            <a:ext uri="{FF2B5EF4-FFF2-40B4-BE49-F238E27FC236}">
              <a16:creationId xmlns:a16="http://schemas.microsoft.com/office/drawing/2014/main" id="{FF20893D-BB77-4754-9C6F-975BE55C40B5}"/>
            </a:ext>
          </a:extLst>
        </xdr:cNvPr>
        <xdr:cNvPicPr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4419750" y="424922910"/>
          <a:ext cx="502200" cy="71100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82440</xdr:colOff>
      <xdr:row>103</xdr:row>
      <xdr:rowOff>800280</xdr:rowOff>
    </xdr:from>
    <xdr:ext cx="539280" cy="696628"/>
    <xdr:pic>
      <xdr:nvPicPr>
        <xdr:cNvPr id="123" name="Obrázok 1060">
          <a:extLst>
            <a:ext uri="{FF2B5EF4-FFF2-40B4-BE49-F238E27FC236}">
              <a16:creationId xmlns:a16="http://schemas.microsoft.com/office/drawing/2014/main" id="{C225FB4E-EE74-465B-B237-FE621CCD79D5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92390" y="425672430"/>
          <a:ext cx="539280" cy="696628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1009800</xdr:colOff>
      <xdr:row>103</xdr:row>
      <xdr:rowOff>832320</xdr:rowOff>
    </xdr:from>
    <xdr:ext cx="482400" cy="680788"/>
    <xdr:pic>
      <xdr:nvPicPr>
        <xdr:cNvPr id="124" name="Obrázok 1068">
          <a:extLst>
            <a:ext uri="{FF2B5EF4-FFF2-40B4-BE49-F238E27FC236}">
              <a16:creationId xmlns:a16="http://schemas.microsoft.com/office/drawing/2014/main" id="{4F3CAEE6-7822-4467-A2D0-7FCD254055E8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0800000" flipH="1">
          <a:off x="4419750" y="425704470"/>
          <a:ext cx="482400" cy="680788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190500</xdr:colOff>
      <xdr:row>104</xdr:row>
      <xdr:rowOff>47625</xdr:rowOff>
    </xdr:from>
    <xdr:to>
      <xdr:col>2</xdr:col>
      <xdr:colOff>1476554</xdr:colOff>
      <xdr:row>104</xdr:row>
      <xdr:rowOff>1333679</xdr:rowOff>
    </xdr:to>
    <xdr:pic>
      <xdr:nvPicPr>
        <xdr:cNvPr id="125" name="Obrázok 124">
          <a:extLst>
            <a:ext uri="{FF2B5EF4-FFF2-40B4-BE49-F238E27FC236}">
              <a16:creationId xmlns:a16="http://schemas.microsoft.com/office/drawing/2014/main" id="{A2868A30-6B96-B178-0F6D-F7CC637F0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086100" y="108880275"/>
          <a:ext cx="1286054" cy="1286054"/>
        </a:xfrm>
        <a:prstGeom prst="rect">
          <a:avLst/>
        </a:prstGeom>
      </xdr:spPr>
    </xdr:pic>
    <xdr:clientData/>
  </xdr:twoCellAnchor>
  <xdr:oneCellAnchor>
    <xdr:from>
      <xdr:col>2</xdr:col>
      <xdr:colOff>127080</xdr:colOff>
      <xdr:row>105</xdr:row>
      <xdr:rowOff>80280</xdr:rowOff>
    </xdr:from>
    <xdr:ext cx="495000" cy="700560"/>
    <xdr:pic>
      <xdr:nvPicPr>
        <xdr:cNvPr id="126" name="Obrázok 1090">
          <a:extLst>
            <a:ext uri="{FF2B5EF4-FFF2-40B4-BE49-F238E27FC236}">
              <a16:creationId xmlns:a16="http://schemas.microsoft.com/office/drawing/2014/main" id="{FF8865BF-BEA6-473F-B872-A176F7230A4D}"/>
            </a:ext>
          </a:extLst>
        </xdr:cNvPr>
        <xdr:cNvPicPr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37030" y="428038530"/>
          <a:ext cx="495000" cy="7005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1022400</xdr:colOff>
      <xdr:row>105</xdr:row>
      <xdr:rowOff>68040</xdr:rowOff>
    </xdr:from>
    <xdr:ext cx="542880" cy="763560"/>
    <xdr:pic>
      <xdr:nvPicPr>
        <xdr:cNvPr id="127" name="Obrázok 1091">
          <a:extLst>
            <a:ext uri="{FF2B5EF4-FFF2-40B4-BE49-F238E27FC236}">
              <a16:creationId xmlns:a16="http://schemas.microsoft.com/office/drawing/2014/main" id="{8EE96CC9-EC1C-433A-8E46-18A98661E9DD}"/>
            </a:ext>
          </a:extLst>
        </xdr:cNvPr>
        <xdr:cNvPicPr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4432350" y="428026290"/>
          <a:ext cx="542880" cy="7635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482760</xdr:colOff>
      <xdr:row>105</xdr:row>
      <xdr:rowOff>691560</xdr:rowOff>
    </xdr:from>
    <xdr:ext cx="628200" cy="882698"/>
    <xdr:pic>
      <xdr:nvPicPr>
        <xdr:cNvPr id="128" name="Obrázok 1092">
          <a:extLst>
            <a:ext uri="{FF2B5EF4-FFF2-40B4-BE49-F238E27FC236}">
              <a16:creationId xmlns:a16="http://schemas.microsoft.com/office/drawing/2014/main" id="{09D09F59-5249-4982-9F9C-1BBDF83FAD20}"/>
            </a:ext>
          </a:extLst>
        </xdr:cNvPr>
        <xdr:cNvPicPr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892710" y="428649810"/>
          <a:ext cx="628200" cy="882698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285750</xdr:colOff>
      <xdr:row>106</xdr:row>
      <xdr:rowOff>469900</xdr:rowOff>
    </xdr:from>
    <xdr:to>
      <xdr:col>2</xdr:col>
      <xdr:colOff>1670050</xdr:colOff>
      <xdr:row>106</xdr:row>
      <xdr:rowOff>1474976</xdr:rowOff>
    </xdr:to>
    <xdr:pic>
      <xdr:nvPicPr>
        <xdr:cNvPr id="129" name="Obrázok 128">
          <a:extLst>
            <a:ext uri="{FF2B5EF4-FFF2-40B4-BE49-F238E27FC236}">
              <a16:creationId xmlns:a16="http://schemas.microsoft.com/office/drawing/2014/main" id="{B2283EB5-26FA-471E-8A1C-F432B16D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5650" y="100749100"/>
          <a:ext cx="1384300" cy="1005076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107</xdr:row>
      <xdr:rowOff>133350</xdr:rowOff>
    </xdr:from>
    <xdr:to>
      <xdr:col>2</xdr:col>
      <xdr:colOff>1555750</xdr:colOff>
      <xdr:row>107</xdr:row>
      <xdr:rowOff>1138426</xdr:rowOff>
    </xdr:to>
    <xdr:pic>
      <xdr:nvPicPr>
        <xdr:cNvPr id="130" name="Obrázok 129">
          <a:extLst>
            <a:ext uri="{FF2B5EF4-FFF2-40B4-BE49-F238E27FC236}">
              <a16:creationId xmlns:a16="http://schemas.microsoft.com/office/drawing/2014/main" id="{596BCCF3-BC50-49AA-B375-65B34432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0" y="113728500"/>
          <a:ext cx="1384300" cy="10050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107</xdr:row>
      <xdr:rowOff>1228725</xdr:rowOff>
    </xdr:from>
    <xdr:to>
      <xdr:col>2</xdr:col>
      <xdr:colOff>1282500</xdr:colOff>
      <xdr:row>108</xdr:row>
      <xdr:rowOff>919890</xdr:rowOff>
    </xdr:to>
    <xdr:pic>
      <xdr:nvPicPr>
        <xdr:cNvPr id="131" name="Obrázok 1143">
          <a:extLst>
            <a:ext uri="{FF2B5EF4-FFF2-40B4-BE49-F238E27FC236}">
              <a16:creationId xmlns:a16="http://schemas.microsoft.com/office/drawing/2014/main" id="{69358ED6-B5A3-43F8-8304-8F709271B3A5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67100" y="114823875"/>
          <a:ext cx="711000" cy="9484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506556</xdr:colOff>
      <xdr:row>109</xdr:row>
      <xdr:rowOff>104774</xdr:rowOff>
    </xdr:from>
    <xdr:to>
      <xdr:col>2</xdr:col>
      <xdr:colOff>1400631</xdr:colOff>
      <xdr:row>109</xdr:row>
      <xdr:rowOff>1076821</xdr:rowOff>
    </xdr:to>
    <xdr:pic>
      <xdr:nvPicPr>
        <xdr:cNvPr id="133" name="Obrázok 132">
          <a:extLst>
            <a:ext uri="{FF2B5EF4-FFF2-40B4-BE49-F238E27FC236}">
              <a16:creationId xmlns:a16="http://schemas.microsoft.com/office/drawing/2014/main" id="{96D734B5-A9E8-E22C-3464-1523B5DC7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2156" y="116833649"/>
          <a:ext cx="894075" cy="972047"/>
        </a:xfrm>
        <a:prstGeom prst="rect">
          <a:avLst/>
        </a:prstGeom>
      </xdr:spPr>
    </xdr:pic>
    <xdr:clientData/>
  </xdr:twoCellAnchor>
  <xdr:twoCellAnchor editAs="oneCell">
    <xdr:from>
      <xdr:col>2</xdr:col>
      <xdr:colOff>572988</xdr:colOff>
      <xdr:row>110</xdr:row>
      <xdr:rowOff>19050</xdr:rowOff>
    </xdr:from>
    <xdr:to>
      <xdr:col>2</xdr:col>
      <xdr:colOff>1238646</xdr:colOff>
      <xdr:row>110</xdr:row>
      <xdr:rowOff>876811</xdr:rowOff>
    </xdr:to>
    <xdr:pic>
      <xdr:nvPicPr>
        <xdr:cNvPr id="135" name="Obrázok 134">
          <a:extLst>
            <a:ext uri="{FF2B5EF4-FFF2-40B4-BE49-F238E27FC236}">
              <a16:creationId xmlns:a16="http://schemas.microsoft.com/office/drawing/2014/main" id="{73BB3C42-A83B-828F-C33D-07CE368F1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8588" y="116967000"/>
          <a:ext cx="665658" cy="857761"/>
        </a:xfrm>
        <a:prstGeom prst="rect">
          <a:avLst/>
        </a:prstGeom>
      </xdr:spPr>
    </xdr:pic>
    <xdr:clientData/>
  </xdr:twoCellAnchor>
  <xdr:twoCellAnchor editAs="oneCell">
    <xdr:from>
      <xdr:col>2</xdr:col>
      <xdr:colOff>453411</xdr:colOff>
      <xdr:row>111</xdr:row>
      <xdr:rowOff>28575</xdr:rowOff>
    </xdr:from>
    <xdr:to>
      <xdr:col>2</xdr:col>
      <xdr:colOff>1238697</xdr:colOff>
      <xdr:row>111</xdr:row>
      <xdr:rowOff>886313</xdr:rowOff>
    </xdr:to>
    <xdr:pic>
      <xdr:nvPicPr>
        <xdr:cNvPr id="136" name="Obrázok 135">
          <a:extLst>
            <a:ext uri="{FF2B5EF4-FFF2-40B4-BE49-F238E27FC236}">
              <a16:creationId xmlns:a16="http://schemas.microsoft.com/office/drawing/2014/main" id="{B90AC3B2-D287-36E5-0FA6-2EC7AA066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9011" y="118081425"/>
          <a:ext cx="785286" cy="85773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112</xdr:row>
      <xdr:rowOff>9661</xdr:rowOff>
    </xdr:from>
    <xdr:to>
      <xdr:col>2</xdr:col>
      <xdr:colOff>1334249</xdr:colOff>
      <xdr:row>112</xdr:row>
      <xdr:rowOff>1477353</xdr:rowOff>
    </xdr:to>
    <xdr:pic>
      <xdr:nvPicPr>
        <xdr:cNvPr id="137" name="Obrázok 136">
          <a:extLst>
            <a:ext uri="{FF2B5EF4-FFF2-40B4-BE49-F238E27FC236}">
              <a16:creationId xmlns:a16="http://schemas.microsoft.com/office/drawing/2014/main" id="{7084632B-1BDE-E1E9-2A1B-C5ECE85BF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119310286"/>
          <a:ext cx="1124699" cy="1467692"/>
        </a:xfrm>
        <a:prstGeom prst="rect">
          <a:avLst/>
        </a:prstGeom>
      </xdr:spPr>
    </xdr:pic>
    <xdr:clientData/>
  </xdr:twoCellAnchor>
  <xdr:twoCellAnchor editAs="oneCell">
    <xdr:from>
      <xdr:col>2</xdr:col>
      <xdr:colOff>193605</xdr:colOff>
      <xdr:row>113</xdr:row>
      <xdr:rowOff>9524</xdr:rowOff>
    </xdr:from>
    <xdr:to>
      <xdr:col>2</xdr:col>
      <xdr:colOff>1362643</xdr:colOff>
      <xdr:row>113</xdr:row>
      <xdr:rowOff>1000605</xdr:rowOff>
    </xdr:to>
    <xdr:pic>
      <xdr:nvPicPr>
        <xdr:cNvPr id="138" name="Obrázok 137">
          <a:extLst>
            <a:ext uri="{FF2B5EF4-FFF2-40B4-BE49-F238E27FC236}">
              <a16:creationId xmlns:a16="http://schemas.microsoft.com/office/drawing/2014/main" id="{D41A309B-392A-B83E-2546-3E49387E8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9205" y="120929399"/>
          <a:ext cx="1169038" cy="991081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114</xdr:row>
      <xdr:rowOff>85725</xdr:rowOff>
    </xdr:from>
    <xdr:to>
      <xdr:col>2</xdr:col>
      <xdr:colOff>1459608</xdr:colOff>
      <xdr:row>114</xdr:row>
      <xdr:rowOff>1027478</xdr:rowOff>
    </xdr:to>
    <xdr:pic>
      <xdr:nvPicPr>
        <xdr:cNvPr id="139" name="Obrázok 1141">
          <a:extLst>
            <a:ext uri="{FF2B5EF4-FFF2-40B4-BE49-F238E27FC236}">
              <a16:creationId xmlns:a16="http://schemas.microsoft.com/office/drawing/2014/main" id="{27CDCC69-BA9D-4A88-A123-B2E9D4AA4AA8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3514725" y="122081925"/>
          <a:ext cx="840483" cy="94175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447676</xdr:colOff>
      <xdr:row>115</xdr:row>
      <xdr:rowOff>206662</xdr:rowOff>
    </xdr:from>
    <xdr:to>
      <xdr:col>2</xdr:col>
      <xdr:colOff>1219524</xdr:colOff>
      <xdr:row>115</xdr:row>
      <xdr:rowOff>1048104</xdr:rowOff>
    </xdr:to>
    <xdr:pic>
      <xdr:nvPicPr>
        <xdr:cNvPr id="140" name="Obrázok 139">
          <a:extLst>
            <a:ext uri="{FF2B5EF4-FFF2-40B4-BE49-F238E27FC236}">
              <a16:creationId xmlns:a16="http://schemas.microsoft.com/office/drawing/2014/main" id="{2105028E-15C0-96EC-1976-C647C232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3276" y="123393487"/>
          <a:ext cx="771848" cy="841442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116</xdr:row>
      <xdr:rowOff>31102</xdr:rowOff>
    </xdr:from>
    <xdr:to>
      <xdr:col>2</xdr:col>
      <xdr:colOff>1219395</xdr:colOff>
      <xdr:row>116</xdr:row>
      <xdr:rowOff>981316</xdr:rowOff>
    </xdr:to>
    <xdr:pic>
      <xdr:nvPicPr>
        <xdr:cNvPr id="141" name="Obrázok 140">
          <a:extLst>
            <a:ext uri="{FF2B5EF4-FFF2-40B4-BE49-F238E27FC236}">
              <a16:creationId xmlns:a16="http://schemas.microsoft.com/office/drawing/2014/main" id="{878EC606-FE9D-8FC9-371A-4E591F65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3275" y="124313302"/>
          <a:ext cx="771720" cy="95021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117</xdr:row>
      <xdr:rowOff>12096</xdr:rowOff>
    </xdr:from>
    <xdr:to>
      <xdr:col>2</xdr:col>
      <xdr:colOff>1410118</xdr:colOff>
      <xdr:row>117</xdr:row>
      <xdr:rowOff>1353085</xdr:rowOff>
    </xdr:to>
    <xdr:pic>
      <xdr:nvPicPr>
        <xdr:cNvPr id="142" name="Obrázok 141">
          <a:extLst>
            <a:ext uri="{FF2B5EF4-FFF2-40B4-BE49-F238E27FC236}">
              <a16:creationId xmlns:a16="http://schemas.microsoft.com/office/drawing/2014/main" id="{280B02DF-A1E9-D5D2-D241-5A98CD17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7550" y="125303946"/>
          <a:ext cx="1048168" cy="134098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117</xdr:row>
      <xdr:rowOff>1466850</xdr:rowOff>
    </xdr:from>
    <xdr:to>
      <xdr:col>2</xdr:col>
      <xdr:colOff>1286293</xdr:colOff>
      <xdr:row>119</xdr:row>
      <xdr:rowOff>36064</xdr:rowOff>
    </xdr:to>
    <xdr:pic>
      <xdr:nvPicPr>
        <xdr:cNvPr id="143" name="Obrázok 142">
          <a:extLst>
            <a:ext uri="{FF2B5EF4-FFF2-40B4-BE49-F238E27FC236}">
              <a16:creationId xmlns:a16="http://schemas.microsoft.com/office/drawing/2014/main" id="{B78DC237-13F6-4DBE-AA9B-CD3DB0003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3725" y="126758700"/>
          <a:ext cx="1048168" cy="1340989"/>
        </a:xfrm>
        <a:prstGeom prst="rect">
          <a:avLst/>
        </a:prstGeom>
      </xdr:spPr>
    </xdr:pic>
    <xdr:clientData/>
  </xdr:twoCellAnchor>
  <xdr:twoCellAnchor editAs="oneCell">
    <xdr:from>
      <xdr:col>2</xdr:col>
      <xdr:colOff>316501</xdr:colOff>
      <xdr:row>119</xdr:row>
      <xdr:rowOff>38100</xdr:rowOff>
    </xdr:from>
    <xdr:to>
      <xdr:col>2</xdr:col>
      <xdr:colOff>1076733</xdr:colOff>
      <xdr:row>119</xdr:row>
      <xdr:rowOff>981581</xdr:rowOff>
    </xdr:to>
    <xdr:pic>
      <xdr:nvPicPr>
        <xdr:cNvPr id="144" name="Obrázok 143">
          <a:extLst>
            <a:ext uri="{FF2B5EF4-FFF2-40B4-BE49-F238E27FC236}">
              <a16:creationId xmlns:a16="http://schemas.microsoft.com/office/drawing/2014/main" id="{30D9068F-60E4-D339-DCBB-3DAE12E5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2101" y="128101725"/>
          <a:ext cx="760232" cy="94348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120</xdr:row>
      <xdr:rowOff>171450</xdr:rowOff>
    </xdr:from>
    <xdr:to>
      <xdr:col>2</xdr:col>
      <xdr:colOff>1131707</xdr:colOff>
      <xdr:row>120</xdr:row>
      <xdr:rowOff>1114931</xdr:rowOff>
    </xdr:to>
    <xdr:pic>
      <xdr:nvPicPr>
        <xdr:cNvPr id="145" name="Obrázok 144">
          <a:extLst>
            <a:ext uri="{FF2B5EF4-FFF2-40B4-BE49-F238E27FC236}">
              <a16:creationId xmlns:a16="http://schemas.microsoft.com/office/drawing/2014/main" id="{B6410053-7C29-4288-B8D2-1963C18E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7075" y="129301875"/>
          <a:ext cx="760232" cy="943481"/>
        </a:xfrm>
        <a:prstGeom prst="rect">
          <a:avLst/>
        </a:prstGeom>
      </xdr:spPr>
    </xdr:pic>
    <xdr:clientData/>
  </xdr:twoCellAnchor>
  <xdr:twoCellAnchor editAs="oneCell">
    <xdr:from>
      <xdr:col>2</xdr:col>
      <xdr:colOff>247975</xdr:colOff>
      <xdr:row>121</xdr:row>
      <xdr:rowOff>161925</xdr:rowOff>
    </xdr:from>
    <xdr:to>
      <xdr:col>2</xdr:col>
      <xdr:colOff>1343381</xdr:colOff>
      <xdr:row>121</xdr:row>
      <xdr:rowOff>1600667</xdr:rowOff>
    </xdr:to>
    <xdr:pic>
      <xdr:nvPicPr>
        <xdr:cNvPr id="146" name="Obrázok 145">
          <a:extLst>
            <a:ext uri="{FF2B5EF4-FFF2-40B4-BE49-F238E27FC236}">
              <a16:creationId xmlns:a16="http://schemas.microsoft.com/office/drawing/2014/main" id="{BA10F757-8FAD-3FC3-9B17-297100D3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575" y="130597275"/>
          <a:ext cx="1095406" cy="1438742"/>
        </a:xfrm>
        <a:prstGeom prst="rect">
          <a:avLst/>
        </a:prstGeom>
      </xdr:spPr>
    </xdr:pic>
    <xdr:clientData/>
  </xdr:twoCellAnchor>
  <xdr:twoCellAnchor editAs="oneCell">
    <xdr:from>
      <xdr:col>2</xdr:col>
      <xdr:colOff>155317</xdr:colOff>
      <xdr:row>122</xdr:row>
      <xdr:rowOff>238125</xdr:rowOff>
    </xdr:from>
    <xdr:to>
      <xdr:col>2</xdr:col>
      <xdr:colOff>1457781</xdr:colOff>
      <xdr:row>122</xdr:row>
      <xdr:rowOff>1267185</xdr:rowOff>
    </xdr:to>
    <xdr:pic>
      <xdr:nvPicPr>
        <xdr:cNvPr id="147" name="Obrázok 146">
          <a:extLst>
            <a:ext uri="{FF2B5EF4-FFF2-40B4-BE49-F238E27FC236}">
              <a16:creationId xmlns:a16="http://schemas.microsoft.com/office/drawing/2014/main" id="{A2B1C366-198C-09EB-CD8D-FC5BC0A8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842" y="123958350"/>
          <a:ext cx="1302464" cy="102906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123</xdr:row>
      <xdr:rowOff>96243</xdr:rowOff>
    </xdr:from>
    <xdr:to>
      <xdr:col>2</xdr:col>
      <xdr:colOff>1018307</xdr:colOff>
      <xdr:row>123</xdr:row>
      <xdr:rowOff>888381</xdr:rowOff>
    </xdr:to>
    <xdr:pic>
      <xdr:nvPicPr>
        <xdr:cNvPr id="148" name="Obrázok 147">
          <a:extLst>
            <a:ext uri="{FF2B5EF4-FFF2-40B4-BE49-F238E27FC236}">
              <a16:creationId xmlns:a16="http://schemas.microsoft.com/office/drawing/2014/main" id="{2A1A920A-DA4E-45E4-BBB6-5B154673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5" y="135198843"/>
          <a:ext cx="684932" cy="792138"/>
        </a:xfrm>
        <a:prstGeom prst="rect">
          <a:avLst/>
        </a:prstGeom>
      </xdr:spPr>
    </xdr:pic>
    <xdr:clientData/>
  </xdr:twoCellAnchor>
  <xdr:twoCellAnchor editAs="oneCell">
    <xdr:from>
      <xdr:col>2</xdr:col>
      <xdr:colOff>298621</xdr:colOff>
      <xdr:row>124</xdr:row>
      <xdr:rowOff>85725</xdr:rowOff>
    </xdr:from>
    <xdr:to>
      <xdr:col>2</xdr:col>
      <xdr:colOff>994228</xdr:colOff>
      <xdr:row>125</xdr:row>
      <xdr:rowOff>85007</xdr:rowOff>
    </xdr:to>
    <xdr:pic>
      <xdr:nvPicPr>
        <xdr:cNvPr id="149" name="Obrázok 148">
          <a:extLst>
            <a:ext uri="{FF2B5EF4-FFF2-40B4-BE49-F238E27FC236}">
              <a16:creationId xmlns:a16="http://schemas.microsoft.com/office/drawing/2014/main" id="{66F607B7-7329-4BF1-B231-A97C4F02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221" y="135883650"/>
          <a:ext cx="695607" cy="875582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365124</xdr:colOff>
      <xdr:row>125</xdr:row>
      <xdr:rowOff>57150</xdr:rowOff>
    </xdr:from>
    <xdr:to>
      <xdr:col>2</xdr:col>
      <xdr:colOff>962274</xdr:colOff>
      <xdr:row>125</xdr:row>
      <xdr:rowOff>1353091</xdr:rowOff>
    </xdr:to>
    <xdr:pic>
      <xdr:nvPicPr>
        <xdr:cNvPr id="150" name="Obrázok 149">
          <a:extLst>
            <a:ext uri="{FF2B5EF4-FFF2-40B4-BE49-F238E27FC236}">
              <a16:creationId xmlns:a16="http://schemas.microsoft.com/office/drawing/2014/main" id="{3ED9C3E6-DE98-C8F0-9319-35A195F4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0724" y="137026650"/>
          <a:ext cx="597150" cy="1295941"/>
        </a:xfrm>
        <a:prstGeom prst="rect">
          <a:avLst/>
        </a:prstGeom>
      </xdr:spPr>
    </xdr:pic>
    <xdr:clientData/>
  </xdr:twoCellAnchor>
  <xdr:oneCellAnchor>
    <xdr:from>
      <xdr:col>2</xdr:col>
      <xdr:colOff>367936</xdr:colOff>
      <xdr:row>126</xdr:row>
      <xdr:rowOff>190500</xdr:rowOff>
    </xdr:from>
    <xdr:ext cx="880230" cy="886218"/>
    <xdr:pic>
      <xdr:nvPicPr>
        <xdr:cNvPr id="153" name="Obrázok 152">
          <a:extLst>
            <a:ext uri="{FF2B5EF4-FFF2-40B4-BE49-F238E27FC236}">
              <a16:creationId xmlns:a16="http://schemas.microsoft.com/office/drawing/2014/main" id="{38103636-7055-4203-91DC-EDC13C6D8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3536" y="140970000"/>
          <a:ext cx="880230" cy="886218"/>
        </a:xfrm>
        <a:prstGeom prst="rect">
          <a:avLst/>
        </a:prstGeom>
      </xdr:spPr>
    </xdr:pic>
    <xdr:clientData/>
  </xdr:oneCellAnchor>
  <xdr:twoCellAnchor editAs="oneCell">
    <xdr:from>
      <xdr:col>2</xdr:col>
      <xdr:colOff>325189</xdr:colOff>
      <xdr:row>132</xdr:row>
      <xdr:rowOff>57149</xdr:rowOff>
    </xdr:from>
    <xdr:to>
      <xdr:col>2</xdr:col>
      <xdr:colOff>1381639</xdr:colOff>
      <xdr:row>132</xdr:row>
      <xdr:rowOff>1105410</xdr:rowOff>
    </xdr:to>
    <xdr:pic>
      <xdr:nvPicPr>
        <xdr:cNvPr id="154" name="Obrázok 153">
          <a:extLst>
            <a:ext uri="{FF2B5EF4-FFF2-40B4-BE49-F238E27FC236}">
              <a16:creationId xmlns:a16="http://schemas.microsoft.com/office/drawing/2014/main" id="{CAC10EB3-7C83-0466-26F3-69FE0D8E2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0789" y="140865224"/>
          <a:ext cx="1056450" cy="1048261"/>
        </a:xfrm>
        <a:prstGeom prst="rect">
          <a:avLst/>
        </a:prstGeom>
      </xdr:spPr>
    </xdr:pic>
    <xdr:clientData/>
  </xdr:twoCellAnchor>
  <xdr:twoCellAnchor editAs="oneCell">
    <xdr:from>
      <xdr:col>2</xdr:col>
      <xdr:colOff>328376</xdr:colOff>
      <xdr:row>133</xdr:row>
      <xdr:rowOff>28575</xdr:rowOff>
    </xdr:from>
    <xdr:to>
      <xdr:col>2</xdr:col>
      <xdr:colOff>1457813</xdr:colOff>
      <xdr:row>133</xdr:row>
      <xdr:rowOff>1210187</xdr:rowOff>
    </xdr:to>
    <xdr:pic>
      <xdr:nvPicPr>
        <xdr:cNvPr id="157" name="Obrázok 156">
          <a:extLst>
            <a:ext uri="{FF2B5EF4-FFF2-40B4-BE49-F238E27FC236}">
              <a16:creationId xmlns:a16="http://schemas.microsoft.com/office/drawing/2014/main" id="{E86F760D-A033-A6D5-A5FE-D289A8D4D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3976" y="142122525"/>
          <a:ext cx="1129437" cy="1181612"/>
        </a:xfrm>
        <a:prstGeom prst="rect">
          <a:avLst/>
        </a:prstGeom>
      </xdr:spPr>
    </xdr:pic>
    <xdr:clientData/>
  </xdr:twoCellAnchor>
  <xdr:twoCellAnchor editAs="oneCell">
    <xdr:from>
      <xdr:col>2</xdr:col>
      <xdr:colOff>205972</xdr:colOff>
      <xdr:row>134</xdr:row>
      <xdr:rowOff>219075</xdr:rowOff>
    </xdr:from>
    <xdr:to>
      <xdr:col>2</xdr:col>
      <xdr:colOff>1181552</xdr:colOff>
      <xdr:row>134</xdr:row>
      <xdr:rowOff>1257781</xdr:rowOff>
    </xdr:to>
    <xdr:pic>
      <xdr:nvPicPr>
        <xdr:cNvPr id="158" name="Obrázok 157">
          <a:extLst>
            <a:ext uri="{FF2B5EF4-FFF2-40B4-BE49-F238E27FC236}">
              <a16:creationId xmlns:a16="http://schemas.microsoft.com/office/drawing/2014/main" id="{F1B51D3D-F08B-F1A1-AD92-0E0F3457E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1572" y="143589375"/>
          <a:ext cx="975580" cy="1038706"/>
        </a:xfrm>
        <a:prstGeom prst="rect">
          <a:avLst/>
        </a:prstGeom>
      </xdr:spPr>
    </xdr:pic>
    <xdr:clientData/>
  </xdr:twoCellAnchor>
  <xdr:twoCellAnchor editAs="oneCell">
    <xdr:from>
      <xdr:col>2</xdr:col>
      <xdr:colOff>159662</xdr:colOff>
      <xdr:row>135</xdr:row>
      <xdr:rowOff>180975</xdr:rowOff>
    </xdr:from>
    <xdr:to>
      <xdr:col>2</xdr:col>
      <xdr:colOff>1429287</xdr:colOff>
      <xdr:row>135</xdr:row>
      <xdr:rowOff>1381633</xdr:rowOff>
    </xdr:to>
    <xdr:pic>
      <xdr:nvPicPr>
        <xdr:cNvPr id="159" name="Obrázok 158">
          <a:extLst>
            <a:ext uri="{FF2B5EF4-FFF2-40B4-BE49-F238E27FC236}">
              <a16:creationId xmlns:a16="http://schemas.microsoft.com/office/drawing/2014/main" id="{4D9840D7-24C7-BEDC-5D78-EA377A4F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5262" y="144999075"/>
          <a:ext cx="1269625" cy="1200658"/>
        </a:xfrm>
        <a:prstGeom prst="rect">
          <a:avLst/>
        </a:prstGeom>
      </xdr:spPr>
    </xdr:pic>
    <xdr:clientData/>
  </xdr:twoCellAnchor>
  <xdr:twoCellAnchor editAs="oneCell">
    <xdr:from>
      <xdr:col>2</xdr:col>
      <xdr:colOff>221056</xdr:colOff>
      <xdr:row>143</xdr:row>
      <xdr:rowOff>0</xdr:rowOff>
    </xdr:from>
    <xdr:to>
      <xdr:col>2</xdr:col>
      <xdr:colOff>1419708</xdr:colOff>
      <xdr:row>144</xdr:row>
      <xdr:rowOff>57687</xdr:rowOff>
    </xdr:to>
    <xdr:pic>
      <xdr:nvPicPr>
        <xdr:cNvPr id="160" name="Obrázok 159">
          <a:extLst>
            <a:ext uri="{FF2B5EF4-FFF2-40B4-BE49-F238E27FC236}">
              <a16:creationId xmlns:a16="http://schemas.microsoft.com/office/drawing/2014/main" id="{7E123A8E-C5CF-92F1-B471-CE37AD36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6656" y="146380200"/>
          <a:ext cx="1198652" cy="1334037"/>
        </a:xfrm>
        <a:prstGeom prst="rect">
          <a:avLst/>
        </a:prstGeom>
      </xdr:spPr>
    </xdr:pic>
    <xdr:clientData/>
  </xdr:twoCellAnchor>
  <xdr:oneCellAnchor>
    <xdr:from>
      <xdr:col>2</xdr:col>
      <xdr:colOff>371919</xdr:colOff>
      <xdr:row>143</xdr:row>
      <xdr:rowOff>0</xdr:rowOff>
    </xdr:from>
    <xdr:ext cx="819209" cy="838714"/>
    <xdr:pic>
      <xdr:nvPicPr>
        <xdr:cNvPr id="161" name="Obrázok 160">
          <a:extLst>
            <a:ext uri="{FF2B5EF4-FFF2-40B4-BE49-F238E27FC236}">
              <a16:creationId xmlns:a16="http://schemas.microsoft.com/office/drawing/2014/main" id="{7840A6C7-06B2-4B44-9792-B5337AD2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7519" y="139903200"/>
          <a:ext cx="819209" cy="838714"/>
        </a:xfrm>
        <a:prstGeom prst="rect">
          <a:avLst/>
        </a:prstGeom>
      </xdr:spPr>
    </xdr:pic>
    <xdr:clientData/>
  </xdr:oneCellAnchor>
  <xdr:twoCellAnchor editAs="oneCell">
    <xdr:from>
      <xdr:col>2</xdr:col>
      <xdr:colOff>340178</xdr:colOff>
      <xdr:row>143</xdr:row>
      <xdr:rowOff>0</xdr:rowOff>
    </xdr:from>
    <xdr:to>
      <xdr:col>2</xdr:col>
      <xdr:colOff>1314925</xdr:colOff>
      <xdr:row>143</xdr:row>
      <xdr:rowOff>1010143</xdr:rowOff>
    </xdr:to>
    <xdr:pic>
      <xdr:nvPicPr>
        <xdr:cNvPr id="162" name="Obrázok 161">
          <a:extLst>
            <a:ext uri="{FF2B5EF4-FFF2-40B4-BE49-F238E27FC236}">
              <a16:creationId xmlns:a16="http://schemas.microsoft.com/office/drawing/2014/main" id="{8E299045-CF19-4C87-8B79-EF3742C56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5778" y="148170899"/>
          <a:ext cx="974747" cy="1010143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143</xdr:row>
      <xdr:rowOff>0</xdr:rowOff>
    </xdr:from>
    <xdr:to>
      <xdr:col>2</xdr:col>
      <xdr:colOff>1456500</xdr:colOff>
      <xdr:row>143</xdr:row>
      <xdr:rowOff>1048261</xdr:rowOff>
    </xdr:to>
    <xdr:pic>
      <xdr:nvPicPr>
        <xdr:cNvPr id="163" name="Obrázok 162">
          <a:extLst>
            <a:ext uri="{FF2B5EF4-FFF2-40B4-BE49-F238E27FC236}">
              <a16:creationId xmlns:a16="http://schemas.microsoft.com/office/drawing/2014/main" id="{3F720AFF-7E91-4A52-BFD8-34A9D576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5650" y="146875500"/>
          <a:ext cx="1056450" cy="10482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219922</xdr:colOff>
      <xdr:row>143</xdr:row>
      <xdr:rowOff>0</xdr:rowOff>
    </xdr:from>
    <xdr:to>
      <xdr:col>2</xdr:col>
      <xdr:colOff>1419586</xdr:colOff>
      <xdr:row>144</xdr:row>
      <xdr:rowOff>206823</xdr:rowOff>
    </xdr:to>
    <xdr:pic>
      <xdr:nvPicPr>
        <xdr:cNvPr id="170" name="Obrázok 169">
          <a:extLst>
            <a:ext uri="{FF2B5EF4-FFF2-40B4-BE49-F238E27FC236}">
              <a16:creationId xmlns:a16="http://schemas.microsoft.com/office/drawing/2014/main" id="{57E18684-39A6-62D3-FCD4-70CB0601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5522" y="159515175"/>
          <a:ext cx="1199664" cy="14863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144</xdr:row>
      <xdr:rowOff>165870</xdr:rowOff>
    </xdr:from>
    <xdr:to>
      <xdr:col>2</xdr:col>
      <xdr:colOff>1429276</xdr:colOff>
      <xdr:row>145</xdr:row>
      <xdr:rowOff>48146</xdr:rowOff>
    </xdr:to>
    <xdr:pic>
      <xdr:nvPicPr>
        <xdr:cNvPr id="171" name="Obrázok 170">
          <a:extLst>
            <a:ext uri="{FF2B5EF4-FFF2-40B4-BE49-F238E27FC236}">
              <a16:creationId xmlns:a16="http://schemas.microsoft.com/office/drawing/2014/main" id="{3D1ED391-FDBF-A206-C252-EF9B9DA9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60976445"/>
          <a:ext cx="1334026" cy="132055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145</xdr:row>
      <xdr:rowOff>266700</xdr:rowOff>
    </xdr:from>
    <xdr:to>
      <xdr:col>2</xdr:col>
      <xdr:colOff>1543522</xdr:colOff>
      <xdr:row>145</xdr:row>
      <xdr:rowOff>1371986</xdr:rowOff>
    </xdr:to>
    <xdr:pic>
      <xdr:nvPicPr>
        <xdr:cNvPr id="172" name="Obrázok 171">
          <a:extLst>
            <a:ext uri="{FF2B5EF4-FFF2-40B4-BE49-F238E27FC236}">
              <a16:creationId xmlns:a16="http://schemas.microsoft.com/office/drawing/2014/main" id="{EABFB4D2-CFB4-92C9-8D2E-93375C24C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162515550"/>
          <a:ext cx="1353022" cy="1105286"/>
        </a:xfrm>
        <a:prstGeom prst="rect">
          <a:avLst/>
        </a:prstGeom>
      </xdr:spPr>
    </xdr:pic>
    <xdr:clientData/>
  </xdr:twoCellAnchor>
  <xdr:twoCellAnchor editAs="oneCell">
    <xdr:from>
      <xdr:col>2</xdr:col>
      <xdr:colOff>246089</xdr:colOff>
      <xdr:row>146</xdr:row>
      <xdr:rowOff>28574</xdr:rowOff>
    </xdr:from>
    <xdr:to>
      <xdr:col>2</xdr:col>
      <xdr:colOff>1524453</xdr:colOff>
      <xdr:row>146</xdr:row>
      <xdr:rowOff>1171979</xdr:rowOff>
    </xdr:to>
    <xdr:pic>
      <xdr:nvPicPr>
        <xdr:cNvPr id="173" name="Obrázok 172">
          <a:extLst>
            <a:ext uri="{FF2B5EF4-FFF2-40B4-BE49-F238E27FC236}">
              <a16:creationId xmlns:a16="http://schemas.microsoft.com/office/drawing/2014/main" id="{43C5417C-FFD7-03A0-1D24-2AC5B39F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1689" y="163687124"/>
          <a:ext cx="1278364" cy="1143405"/>
        </a:xfrm>
        <a:prstGeom prst="rect">
          <a:avLst/>
        </a:prstGeom>
      </xdr:spPr>
    </xdr:pic>
    <xdr:clientData/>
  </xdr:twoCellAnchor>
  <xdr:twoCellAnchor editAs="oneCell">
    <xdr:from>
      <xdr:col>2</xdr:col>
      <xdr:colOff>357014</xdr:colOff>
      <xdr:row>154</xdr:row>
      <xdr:rowOff>95250</xdr:rowOff>
    </xdr:from>
    <xdr:to>
      <xdr:col>2</xdr:col>
      <xdr:colOff>1562770</xdr:colOff>
      <xdr:row>154</xdr:row>
      <xdr:rowOff>1219826</xdr:rowOff>
    </xdr:to>
    <xdr:pic>
      <xdr:nvPicPr>
        <xdr:cNvPr id="175" name="Obrázok 174">
          <a:extLst>
            <a:ext uri="{FF2B5EF4-FFF2-40B4-BE49-F238E27FC236}">
              <a16:creationId xmlns:a16="http://schemas.microsoft.com/office/drawing/2014/main" id="{84ECD0D6-BAA4-DF9F-DA52-3F8634499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2614" y="167401875"/>
          <a:ext cx="1205756" cy="112457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155</xdr:row>
      <xdr:rowOff>59886</xdr:rowOff>
    </xdr:from>
    <xdr:to>
      <xdr:col>3</xdr:col>
      <xdr:colOff>67137</xdr:colOff>
      <xdr:row>157</xdr:row>
      <xdr:rowOff>377</xdr:rowOff>
    </xdr:to>
    <xdr:pic>
      <xdr:nvPicPr>
        <xdr:cNvPr id="176" name="Obrázok 175">
          <a:extLst>
            <a:ext uri="{FF2B5EF4-FFF2-40B4-BE49-F238E27FC236}">
              <a16:creationId xmlns:a16="http://schemas.microsoft.com/office/drawing/2014/main" id="{7D4C5719-2A33-A349-4AE7-D32122127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168776211"/>
          <a:ext cx="1724488" cy="1407341"/>
        </a:xfrm>
        <a:prstGeom prst="rect">
          <a:avLst/>
        </a:prstGeom>
      </xdr:spPr>
    </xdr:pic>
    <xdr:clientData/>
  </xdr:twoCellAnchor>
  <xdr:twoCellAnchor editAs="oneCell">
    <xdr:from>
      <xdr:col>2</xdr:col>
      <xdr:colOff>89008</xdr:colOff>
      <xdr:row>167</xdr:row>
      <xdr:rowOff>161925</xdr:rowOff>
    </xdr:from>
    <xdr:to>
      <xdr:col>2</xdr:col>
      <xdr:colOff>1593865</xdr:colOff>
      <xdr:row>170</xdr:row>
      <xdr:rowOff>705241</xdr:rowOff>
    </xdr:to>
    <xdr:pic>
      <xdr:nvPicPr>
        <xdr:cNvPr id="178" name="Obrázok 177">
          <a:extLst>
            <a:ext uri="{FF2B5EF4-FFF2-40B4-BE49-F238E27FC236}">
              <a16:creationId xmlns:a16="http://schemas.microsoft.com/office/drawing/2014/main" id="{F7FFE5FC-6DDA-4FC8-2DBF-7E70B6050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1533" y="162401250"/>
          <a:ext cx="1504857" cy="1114816"/>
        </a:xfrm>
        <a:prstGeom prst="rect">
          <a:avLst/>
        </a:prstGeom>
      </xdr:spPr>
    </xdr:pic>
    <xdr:clientData/>
  </xdr:twoCellAnchor>
  <xdr:twoCellAnchor editAs="oneCell">
    <xdr:from>
      <xdr:col>2</xdr:col>
      <xdr:colOff>257079</xdr:colOff>
      <xdr:row>173</xdr:row>
      <xdr:rowOff>142875</xdr:rowOff>
    </xdr:from>
    <xdr:to>
      <xdr:col>2</xdr:col>
      <xdr:colOff>1286259</xdr:colOff>
      <xdr:row>176</xdr:row>
      <xdr:rowOff>981601</xdr:rowOff>
    </xdr:to>
    <xdr:pic>
      <xdr:nvPicPr>
        <xdr:cNvPr id="179" name="Obrázok 178">
          <a:extLst>
            <a:ext uri="{FF2B5EF4-FFF2-40B4-BE49-F238E27FC236}">
              <a16:creationId xmlns:a16="http://schemas.microsoft.com/office/drawing/2014/main" id="{21CD2A30-20BD-15CE-75AE-003D6991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2679" y="173936025"/>
          <a:ext cx="1029180" cy="1410226"/>
        </a:xfrm>
        <a:prstGeom prst="rect">
          <a:avLst/>
        </a:prstGeom>
      </xdr:spPr>
    </xdr:pic>
    <xdr:clientData/>
  </xdr:twoCellAnchor>
  <xdr:twoCellAnchor editAs="oneCell">
    <xdr:from>
      <xdr:col>2</xdr:col>
      <xdr:colOff>494471</xdr:colOff>
      <xdr:row>179</xdr:row>
      <xdr:rowOff>212724</xdr:rowOff>
    </xdr:from>
    <xdr:to>
      <xdr:col>2</xdr:col>
      <xdr:colOff>1143346</xdr:colOff>
      <xdr:row>179</xdr:row>
      <xdr:rowOff>1118088</xdr:rowOff>
    </xdr:to>
    <xdr:pic>
      <xdr:nvPicPr>
        <xdr:cNvPr id="181" name="Obrázok 180">
          <a:extLst>
            <a:ext uri="{FF2B5EF4-FFF2-40B4-BE49-F238E27FC236}">
              <a16:creationId xmlns:a16="http://schemas.microsoft.com/office/drawing/2014/main" id="{415855C7-0937-7DE7-7051-9DAD45B21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6121" y="165515924"/>
          <a:ext cx="648875" cy="905364"/>
        </a:xfrm>
        <a:prstGeom prst="rect">
          <a:avLst/>
        </a:prstGeom>
      </xdr:spPr>
    </xdr:pic>
    <xdr:clientData/>
  </xdr:twoCellAnchor>
  <xdr:twoCellAnchor editAs="oneCell">
    <xdr:from>
      <xdr:col>2</xdr:col>
      <xdr:colOff>259612</xdr:colOff>
      <xdr:row>193</xdr:row>
      <xdr:rowOff>304800</xdr:rowOff>
    </xdr:from>
    <xdr:to>
      <xdr:col>2</xdr:col>
      <xdr:colOff>1458092</xdr:colOff>
      <xdr:row>193</xdr:row>
      <xdr:rowOff>1439002</xdr:rowOff>
    </xdr:to>
    <xdr:pic>
      <xdr:nvPicPr>
        <xdr:cNvPr id="183" name="Obrázok 182">
          <a:extLst>
            <a:ext uri="{FF2B5EF4-FFF2-40B4-BE49-F238E27FC236}">
              <a16:creationId xmlns:a16="http://schemas.microsoft.com/office/drawing/2014/main" id="{4F12BE45-99AD-945E-BEA6-370039BB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5212" y="181032150"/>
          <a:ext cx="1198480" cy="1134202"/>
        </a:xfrm>
        <a:prstGeom prst="rect">
          <a:avLst/>
        </a:prstGeom>
      </xdr:spPr>
    </xdr:pic>
    <xdr:clientData/>
  </xdr:twoCellAnchor>
  <xdr:twoCellAnchor editAs="oneCell">
    <xdr:from>
      <xdr:col>2</xdr:col>
      <xdr:colOff>259724</xdr:colOff>
      <xdr:row>194</xdr:row>
      <xdr:rowOff>66675</xdr:rowOff>
    </xdr:from>
    <xdr:to>
      <xdr:col>2</xdr:col>
      <xdr:colOff>1143722</xdr:colOff>
      <xdr:row>194</xdr:row>
      <xdr:rowOff>924625</xdr:rowOff>
    </xdr:to>
    <xdr:pic>
      <xdr:nvPicPr>
        <xdr:cNvPr id="184" name="Obrázok 183">
          <a:extLst>
            <a:ext uri="{FF2B5EF4-FFF2-40B4-BE49-F238E27FC236}">
              <a16:creationId xmlns:a16="http://schemas.microsoft.com/office/drawing/2014/main" id="{7A1CBED9-ED62-2146-BA9C-F730CC4D8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5324" y="182765700"/>
          <a:ext cx="883998" cy="857950"/>
        </a:xfrm>
        <a:prstGeom prst="rect">
          <a:avLst/>
        </a:prstGeom>
      </xdr:spPr>
    </xdr:pic>
    <xdr:clientData/>
  </xdr:twoCellAnchor>
  <xdr:twoCellAnchor editAs="oneCell">
    <xdr:from>
      <xdr:col>2</xdr:col>
      <xdr:colOff>358775</xdr:colOff>
      <xdr:row>195</xdr:row>
      <xdr:rowOff>44450</xdr:rowOff>
    </xdr:from>
    <xdr:to>
      <xdr:col>2</xdr:col>
      <xdr:colOff>1203970</xdr:colOff>
      <xdr:row>195</xdr:row>
      <xdr:rowOff>763307</xdr:rowOff>
    </xdr:to>
    <xdr:pic>
      <xdr:nvPicPr>
        <xdr:cNvPr id="185" name="Obrázok 1155">
          <a:extLst>
            <a:ext uri="{FF2B5EF4-FFF2-40B4-BE49-F238E27FC236}">
              <a16:creationId xmlns:a16="http://schemas.microsoft.com/office/drawing/2014/main" id="{4EC16C56-76EA-42DE-AD48-DC77FB1B487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68675" y="180867050"/>
          <a:ext cx="845195" cy="71885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462990</xdr:colOff>
      <xdr:row>199</xdr:row>
      <xdr:rowOff>31750</xdr:rowOff>
    </xdr:from>
    <xdr:to>
      <xdr:col>2</xdr:col>
      <xdr:colOff>1138561</xdr:colOff>
      <xdr:row>199</xdr:row>
      <xdr:rowOff>797399</xdr:rowOff>
    </xdr:to>
    <xdr:pic>
      <xdr:nvPicPr>
        <xdr:cNvPr id="187" name="Obrázok 186">
          <a:extLst>
            <a:ext uri="{FF2B5EF4-FFF2-40B4-BE49-F238E27FC236}">
              <a16:creationId xmlns:a16="http://schemas.microsoft.com/office/drawing/2014/main" id="{A88F7632-D911-4D32-0BD2-B820A2C84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2890" y="174593250"/>
          <a:ext cx="675571" cy="765649"/>
        </a:xfrm>
        <a:prstGeom prst="rect">
          <a:avLst/>
        </a:prstGeom>
      </xdr:spPr>
    </xdr:pic>
    <xdr:clientData/>
  </xdr:twoCellAnchor>
  <xdr:twoCellAnchor editAs="oneCell">
    <xdr:from>
      <xdr:col>2</xdr:col>
      <xdr:colOff>389178</xdr:colOff>
      <xdr:row>209</xdr:row>
      <xdr:rowOff>9525</xdr:rowOff>
    </xdr:from>
    <xdr:to>
      <xdr:col>2</xdr:col>
      <xdr:colOff>1105271</xdr:colOff>
      <xdr:row>209</xdr:row>
      <xdr:rowOff>914871</xdr:rowOff>
    </xdr:to>
    <xdr:pic>
      <xdr:nvPicPr>
        <xdr:cNvPr id="188" name="Obrázok 187">
          <a:extLst>
            <a:ext uri="{FF2B5EF4-FFF2-40B4-BE49-F238E27FC236}">
              <a16:creationId xmlns:a16="http://schemas.microsoft.com/office/drawing/2014/main" id="{D6A45243-748D-179B-45EC-26DB90FD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4778" y="188261625"/>
          <a:ext cx="716093" cy="905346"/>
        </a:xfrm>
        <a:prstGeom prst="rect">
          <a:avLst/>
        </a:prstGeom>
      </xdr:spPr>
    </xdr:pic>
    <xdr:clientData/>
  </xdr:twoCellAnchor>
  <xdr:twoCellAnchor editAs="oneCell">
    <xdr:from>
      <xdr:col>2</xdr:col>
      <xdr:colOff>15642</xdr:colOff>
      <xdr:row>210</xdr:row>
      <xdr:rowOff>66674</xdr:rowOff>
    </xdr:from>
    <xdr:to>
      <xdr:col>2</xdr:col>
      <xdr:colOff>1600765</xdr:colOff>
      <xdr:row>210</xdr:row>
      <xdr:rowOff>1086213</xdr:rowOff>
    </xdr:to>
    <xdr:pic>
      <xdr:nvPicPr>
        <xdr:cNvPr id="189" name="Obrázok 188">
          <a:extLst>
            <a:ext uri="{FF2B5EF4-FFF2-40B4-BE49-F238E27FC236}">
              <a16:creationId xmlns:a16="http://schemas.microsoft.com/office/drawing/2014/main" id="{208F4475-CEA5-6D38-A863-36FC3F0AF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242" y="189337949"/>
          <a:ext cx="1585123" cy="1019539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211</xdr:row>
      <xdr:rowOff>19520</xdr:rowOff>
    </xdr:from>
    <xdr:to>
      <xdr:col>2</xdr:col>
      <xdr:colOff>1133583</xdr:colOff>
      <xdr:row>211</xdr:row>
      <xdr:rowOff>895480</xdr:rowOff>
    </xdr:to>
    <xdr:pic>
      <xdr:nvPicPr>
        <xdr:cNvPr id="190" name="Obrázok 189">
          <a:extLst>
            <a:ext uri="{FF2B5EF4-FFF2-40B4-BE49-F238E27FC236}">
              <a16:creationId xmlns:a16="http://schemas.microsoft.com/office/drawing/2014/main" id="{4A00A65B-1EDC-2DBC-D15D-8A649E95D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5175" y="190605245"/>
          <a:ext cx="724008" cy="875960"/>
        </a:xfrm>
        <a:prstGeom prst="rect">
          <a:avLst/>
        </a:prstGeom>
      </xdr:spPr>
    </xdr:pic>
    <xdr:clientData/>
  </xdr:twoCellAnchor>
  <xdr:twoCellAnchor editAs="oneCell">
    <xdr:from>
      <xdr:col>2</xdr:col>
      <xdr:colOff>322193</xdr:colOff>
      <xdr:row>212</xdr:row>
      <xdr:rowOff>66675</xdr:rowOff>
    </xdr:from>
    <xdr:to>
      <xdr:col>2</xdr:col>
      <xdr:colOff>1276860</xdr:colOff>
      <xdr:row>212</xdr:row>
      <xdr:rowOff>1038745</xdr:rowOff>
    </xdr:to>
    <xdr:pic>
      <xdr:nvPicPr>
        <xdr:cNvPr id="191" name="Obrázok 190">
          <a:extLst>
            <a:ext uri="{FF2B5EF4-FFF2-40B4-BE49-F238E27FC236}">
              <a16:creationId xmlns:a16="http://schemas.microsoft.com/office/drawing/2014/main" id="{5226ACC6-515A-1F00-0D78-9826128E0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7793" y="191652525"/>
          <a:ext cx="954667" cy="972070"/>
        </a:xfrm>
        <a:prstGeom prst="rect">
          <a:avLst/>
        </a:prstGeom>
      </xdr:spPr>
    </xdr:pic>
    <xdr:clientData/>
  </xdr:twoCellAnchor>
  <xdr:twoCellAnchor editAs="oneCell">
    <xdr:from>
      <xdr:col>2</xdr:col>
      <xdr:colOff>216584</xdr:colOff>
      <xdr:row>213</xdr:row>
      <xdr:rowOff>76199</xdr:rowOff>
    </xdr:from>
    <xdr:to>
      <xdr:col>2</xdr:col>
      <xdr:colOff>1489559</xdr:colOff>
      <xdr:row>213</xdr:row>
      <xdr:rowOff>603452</xdr:rowOff>
    </xdr:to>
    <xdr:pic>
      <xdr:nvPicPr>
        <xdr:cNvPr id="192" name="Obrázok 191">
          <a:extLst>
            <a:ext uri="{FF2B5EF4-FFF2-40B4-BE49-F238E27FC236}">
              <a16:creationId xmlns:a16="http://schemas.microsoft.com/office/drawing/2014/main" id="{8F9C7BE9-26B2-569B-CA88-C36148B5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6484" y="197764399"/>
          <a:ext cx="1272975" cy="527253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221</xdr:row>
      <xdr:rowOff>137101</xdr:rowOff>
    </xdr:from>
    <xdr:to>
      <xdr:col>2</xdr:col>
      <xdr:colOff>1222375</xdr:colOff>
      <xdr:row>221</xdr:row>
      <xdr:rowOff>1296512</xdr:rowOff>
    </xdr:to>
    <xdr:pic>
      <xdr:nvPicPr>
        <xdr:cNvPr id="193" name="Obrázok 192">
          <a:extLst>
            <a:ext uri="{FF2B5EF4-FFF2-40B4-BE49-F238E27FC236}">
              <a16:creationId xmlns:a16="http://schemas.microsoft.com/office/drawing/2014/main" id="{B30E1FB2-9582-7683-5FF2-EBD93A8E4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4625" y="205296076"/>
          <a:ext cx="930275" cy="1159411"/>
        </a:xfrm>
        <a:prstGeom prst="rect">
          <a:avLst/>
        </a:prstGeom>
      </xdr:spPr>
    </xdr:pic>
    <xdr:clientData/>
  </xdr:twoCellAnchor>
  <xdr:twoCellAnchor editAs="oneCell">
    <xdr:from>
      <xdr:col>2</xdr:col>
      <xdr:colOff>278358</xdr:colOff>
      <xdr:row>222</xdr:row>
      <xdr:rowOff>95250</xdr:rowOff>
    </xdr:from>
    <xdr:to>
      <xdr:col>2</xdr:col>
      <xdr:colOff>1534058</xdr:colOff>
      <xdr:row>222</xdr:row>
      <xdr:rowOff>848045</xdr:rowOff>
    </xdr:to>
    <xdr:pic>
      <xdr:nvPicPr>
        <xdr:cNvPr id="194" name="Obrázok 193">
          <a:extLst>
            <a:ext uri="{FF2B5EF4-FFF2-40B4-BE49-F238E27FC236}">
              <a16:creationId xmlns:a16="http://schemas.microsoft.com/office/drawing/2014/main" id="{34BF042B-267B-6787-9501-CE7F3998E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3958" y="195976875"/>
          <a:ext cx="1255700" cy="75279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223</xdr:row>
      <xdr:rowOff>31558</xdr:rowOff>
    </xdr:from>
    <xdr:to>
      <xdr:col>2</xdr:col>
      <xdr:colOff>1486426</xdr:colOff>
      <xdr:row>223</xdr:row>
      <xdr:rowOff>1010048</xdr:rowOff>
    </xdr:to>
    <xdr:pic>
      <xdr:nvPicPr>
        <xdr:cNvPr id="196" name="Obrázok 195">
          <a:extLst>
            <a:ext uri="{FF2B5EF4-FFF2-40B4-BE49-F238E27FC236}">
              <a16:creationId xmlns:a16="http://schemas.microsoft.com/office/drawing/2014/main" id="{2EF06C48-C9DB-F706-5771-C842F1D6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197075233"/>
          <a:ext cx="1295926" cy="978490"/>
        </a:xfrm>
        <a:prstGeom prst="rect">
          <a:avLst/>
        </a:prstGeom>
      </xdr:spPr>
    </xdr:pic>
    <xdr:clientData/>
  </xdr:twoCellAnchor>
  <xdr:twoCellAnchor editAs="oneCell">
    <xdr:from>
      <xdr:col>2</xdr:col>
      <xdr:colOff>70210</xdr:colOff>
      <xdr:row>224</xdr:row>
      <xdr:rowOff>304799</xdr:rowOff>
    </xdr:from>
    <xdr:to>
      <xdr:col>2</xdr:col>
      <xdr:colOff>1629285</xdr:colOff>
      <xdr:row>224</xdr:row>
      <xdr:rowOff>1486286</xdr:rowOff>
    </xdr:to>
    <xdr:pic>
      <xdr:nvPicPr>
        <xdr:cNvPr id="199" name="Obrázok 198">
          <a:extLst>
            <a:ext uri="{FF2B5EF4-FFF2-40B4-BE49-F238E27FC236}">
              <a16:creationId xmlns:a16="http://schemas.microsoft.com/office/drawing/2014/main" id="{511F1BA5-AF8E-360C-006E-E508BB90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2735" y="209283299"/>
          <a:ext cx="1559075" cy="1181487"/>
        </a:xfrm>
        <a:prstGeom prst="rect">
          <a:avLst/>
        </a:prstGeom>
      </xdr:spPr>
    </xdr:pic>
    <xdr:clientData/>
  </xdr:twoCellAnchor>
  <xdr:twoCellAnchor editAs="oneCell">
    <xdr:from>
      <xdr:col>2</xdr:col>
      <xdr:colOff>57376</xdr:colOff>
      <xdr:row>225</xdr:row>
      <xdr:rowOff>190500</xdr:rowOff>
    </xdr:from>
    <xdr:to>
      <xdr:col>2</xdr:col>
      <xdr:colOff>1657574</xdr:colOff>
      <xdr:row>226</xdr:row>
      <xdr:rowOff>85724</xdr:rowOff>
    </xdr:to>
    <xdr:pic>
      <xdr:nvPicPr>
        <xdr:cNvPr id="200" name="Obrázok 199">
          <a:extLst>
            <a:ext uri="{FF2B5EF4-FFF2-40B4-BE49-F238E27FC236}">
              <a16:creationId xmlns:a16="http://schemas.microsoft.com/office/drawing/2014/main" id="{917F15D0-03FA-AF26-7064-260A1005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209901" y="210988275"/>
          <a:ext cx="1600198" cy="111442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361949</xdr:colOff>
      <xdr:row>227</xdr:row>
      <xdr:rowOff>389771</xdr:rowOff>
    </xdr:from>
    <xdr:to>
      <xdr:col>2</xdr:col>
      <xdr:colOff>1438846</xdr:colOff>
      <xdr:row>228</xdr:row>
      <xdr:rowOff>105250</xdr:rowOff>
    </xdr:to>
    <xdr:pic>
      <xdr:nvPicPr>
        <xdr:cNvPr id="201" name="Obrázok 200">
          <a:extLst>
            <a:ext uri="{FF2B5EF4-FFF2-40B4-BE49-F238E27FC236}">
              <a16:creationId xmlns:a16="http://schemas.microsoft.com/office/drawing/2014/main" id="{057D12E3-200B-88A1-20A0-17390CDA0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4" y="212597246"/>
          <a:ext cx="1076897" cy="896579"/>
        </a:xfrm>
        <a:prstGeom prst="rect">
          <a:avLst/>
        </a:prstGeom>
      </xdr:spPr>
    </xdr:pic>
    <xdr:clientData/>
  </xdr:twoCellAnchor>
  <xdr:twoCellAnchor editAs="oneCell">
    <xdr:from>
      <xdr:col>2</xdr:col>
      <xdr:colOff>127711</xdr:colOff>
      <xdr:row>229</xdr:row>
      <xdr:rowOff>257174</xdr:rowOff>
    </xdr:from>
    <xdr:to>
      <xdr:col>2</xdr:col>
      <xdr:colOff>1562808</xdr:colOff>
      <xdr:row>229</xdr:row>
      <xdr:rowOff>1114739</xdr:rowOff>
    </xdr:to>
    <xdr:pic>
      <xdr:nvPicPr>
        <xdr:cNvPr id="202" name="Obrázok 201">
          <a:extLst>
            <a:ext uri="{FF2B5EF4-FFF2-40B4-BE49-F238E27FC236}">
              <a16:creationId xmlns:a16="http://schemas.microsoft.com/office/drawing/2014/main" id="{9D25A969-6054-02B9-178C-C6B7C1C6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236" y="213836249"/>
          <a:ext cx="1435097" cy="857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230</xdr:row>
      <xdr:rowOff>206375</xdr:rowOff>
    </xdr:from>
    <xdr:to>
      <xdr:col>2</xdr:col>
      <xdr:colOff>1544618</xdr:colOff>
      <xdr:row>230</xdr:row>
      <xdr:rowOff>1102112</xdr:rowOff>
    </xdr:to>
    <xdr:pic>
      <xdr:nvPicPr>
        <xdr:cNvPr id="204" name="Obrázok 203">
          <a:extLst>
            <a:ext uri="{FF2B5EF4-FFF2-40B4-BE49-F238E27FC236}">
              <a16:creationId xmlns:a16="http://schemas.microsoft.com/office/drawing/2014/main" id="{D9824EC4-560C-83A7-C0C3-62A532C5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215318975"/>
          <a:ext cx="1373168" cy="895737"/>
        </a:xfrm>
        <a:prstGeom prst="rect">
          <a:avLst/>
        </a:prstGeom>
      </xdr:spPr>
    </xdr:pic>
    <xdr:clientData/>
  </xdr:twoCellAnchor>
  <xdr:twoCellAnchor editAs="oneCell">
    <xdr:from>
      <xdr:col>2</xdr:col>
      <xdr:colOff>127712</xdr:colOff>
      <xdr:row>231</xdr:row>
      <xdr:rowOff>47625</xdr:rowOff>
    </xdr:from>
    <xdr:to>
      <xdr:col>2</xdr:col>
      <xdr:colOff>1459398</xdr:colOff>
      <xdr:row>231</xdr:row>
      <xdr:rowOff>971901</xdr:rowOff>
    </xdr:to>
    <xdr:pic>
      <xdr:nvPicPr>
        <xdr:cNvPr id="205" name="Obrázok 204">
          <a:extLst>
            <a:ext uri="{FF2B5EF4-FFF2-40B4-BE49-F238E27FC236}">
              <a16:creationId xmlns:a16="http://schemas.microsoft.com/office/drawing/2014/main" id="{8102B561-9296-2A54-E834-2C7C2A22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237" y="216598500"/>
          <a:ext cx="1331686" cy="924276"/>
        </a:xfrm>
        <a:prstGeom prst="rect">
          <a:avLst/>
        </a:prstGeom>
      </xdr:spPr>
    </xdr:pic>
    <xdr:clientData/>
  </xdr:twoCellAnchor>
  <xdr:twoCellAnchor editAs="oneCell">
    <xdr:from>
      <xdr:col>2</xdr:col>
      <xdr:colOff>380434</xdr:colOff>
      <xdr:row>234</xdr:row>
      <xdr:rowOff>161925</xdr:rowOff>
    </xdr:from>
    <xdr:to>
      <xdr:col>2</xdr:col>
      <xdr:colOff>1391042</xdr:colOff>
      <xdr:row>236</xdr:row>
      <xdr:rowOff>67232</xdr:rowOff>
    </xdr:to>
    <xdr:pic>
      <xdr:nvPicPr>
        <xdr:cNvPr id="206" name="Obrázok 205">
          <a:extLst>
            <a:ext uri="{FF2B5EF4-FFF2-40B4-BE49-F238E27FC236}">
              <a16:creationId xmlns:a16="http://schemas.microsoft.com/office/drawing/2014/main" id="{295E6FF6-A98E-CBC0-B0B0-FE68F0863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034" y="212207475"/>
          <a:ext cx="1010608" cy="1438832"/>
        </a:xfrm>
        <a:prstGeom prst="rect">
          <a:avLst/>
        </a:prstGeom>
      </xdr:spPr>
    </xdr:pic>
    <xdr:clientData/>
  </xdr:twoCellAnchor>
  <xdr:twoCellAnchor editAs="oneCell">
    <xdr:from>
      <xdr:col>2</xdr:col>
      <xdr:colOff>385090</xdr:colOff>
      <xdr:row>237</xdr:row>
      <xdr:rowOff>76199</xdr:rowOff>
    </xdr:from>
    <xdr:to>
      <xdr:col>2</xdr:col>
      <xdr:colOff>1057618</xdr:colOff>
      <xdr:row>237</xdr:row>
      <xdr:rowOff>962476</xdr:rowOff>
    </xdr:to>
    <xdr:pic>
      <xdr:nvPicPr>
        <xdr:cNvPr id="207" name="Obrázok 206">
          <a:extLst>
            <a:ext uri="{FF2B5EF4-FFF2-40B4-BE49-F238E27FC236}">
              <a16:creationId xmlns:a16="http://schemas.microsoft.com/office/drawing/2014/main" id="{1CA2EDC0-3689-878B-7FDE-C9A22EDAC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0690" y="213845774"/>
          <a:ext cx="672528" cy="886277"/>
        </a:xfrm>
        <a:prstGeom prst="rect">
          <a:avLst/>
        </a:prstGeom>
      </xdr:spPr>
    </xdr:pic>
    <xdr:clientData/>
  </xdr:twoCellAnchor>
  <xdr:twoCellAnchor editAs="oneCell">
    <xdr:from>
      <xdr:col>2</xdr:col>
      <xdr:colOff>313186</xdr:colOff>
      <xdr:row>238</xdr:row>
      <xdr:rowOff>95250</xdr:rowOff>
    </xdr:from>
    <xdr:to>
      <xdr:col>2</xdr:col>
      <xdr:colOff>1114793</xdr:colOff>
      <xdr:row>238</xdr:row>
      <xdr:rowOff>1038658</xdr:rowOff>
    </xdr:to>
    <xdr:pic>
      <xdr:nvPicPr>
        <xdr:cNvPr id="208" name="Obrázok 207">
          <a:extLst>
            <a:ext uri="{FF2B5EF4-FFF2-40B4-BE49-F238E27FC236}">
              <a16:creationId xmlns:a16="http://schemas.microsoft.com/office/drawing/2014/main" id="{1D310CF6-A0F3-4F01-7E26-57B0BCAF9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8786" y="214826850"/>
          <a:ext cx="801607" cy="943408"/>
        </a:xfrm>
        <a:prstGeom prst="rect">
          <a:avLst/>
        </a:prstGeom>
      </xdr:spPr>
    </xdr:pic>
    <xdr:clientData/>
  </xdr:twoCellAnchor>
  <xdr:twoCellAnchor editAs="oneCell">
    <xdr:from>
      <xdr:col>2</xdr:col>
      <xdr:colOff>431295</xdr:colOff>
      <xdr:row>239</xdr:row>
      <xdr:rowOff>89451</xdr:rowOff>
    </xdr:from>
    <xdr:to>
      <xdr:col>2</xdr:col>
      <xdr:colOff>1060450</xdr:colOff>
      <xdr:row>239</xdr:row>
      <xdr:rowOff>817772</xdr:rowOff>
    </xdr:to>
    <xdr:pic>
      <xdr:nvPicPr>
        <xdr:cNvPr id="209" name="Obrázok 208">
          <a:extLst>
            <a:ext uri="{FF2B5EF4-FFF2-40B4-BE49-F238E27FC236}">
              <a16:creationId xmlns:a16="http://schemas.microsoft.com/office/drawing/2014/main" id="{2AF9C51D-3F23-018A-5430-D88CA962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583820" y="223479276"/>
          <a:ext cx="629155" cy="72832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259</xdr:row>
      <xdr:rowOff>192757</xdr:rowOff>
    </xdr:from>
    <xdr:to>
      <xdr:col>2</xdr:col>
      <xdr:colOff>1314680</xdr:colOff>
      <xdr:row>259</xdr:row>
      <xdr:rowOff>1076506</xdr:rowOff>
    </xdr:to>
    <xdr:pic>
      <xdr:nvPicPr>
        <xdr:cNvPr id="210" name="Obrázok 209">
          <a:extLst>
            <a:ext uri="{FF2B5EF4-FFF2-40B4-BE49-F238E27FC236}">
              <a16:creationId xmlns:a16="http://schemas.microsoft.com/office/drawing/2014/main" id="{6230248E-8371-4ED8-80D6-37F2A9BF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221391832"/>
          <a:ext cx="1124180" cy="8837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287</xdr:row>
      <xdr:rowOff>123825</xdr:rowOff>
    </xdr:from>
    <xdr:to>
      <xdr:col>2</xdr:col>
      <xdr:colOff>1562293</xdr:colOff>
      <xdr:row>287</xdr:row>
      <xdr:rowOff>924037</xdr:rowOff>
    </xdr:to>
    <xdr:pic>
      <xdr:nvPicPr>
        <xdr:cNvPr id="214" name="Obrázok 213">
          <a:extLst>
            <a:ext uri="{FF2B5EF4-FFF2-40B4-BE49-F238E27FC236}">
              <a16:creationId xmlns:a16="http://schemas.microsoft.com/office/drawing/2014/main" id="{D2527FBC-5CB2-71DA-D49C-6FABD706B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076575" y="231543225"/>
          <a:ext cx="1381318" cy="800212"/>
        </a:xfrm>
        <a:prstGeom prst="rect">
          <a:avLst/>
        </a:prstGeom>
      </xdr:spPr>
    </xdr:pic>
    <xdr:clientData/>
  </xdr:twoCellAnchor>
  <xdr:oneCellAnchor>
    <xdr:from>
      <xdr:col>2</xdr:col>
      <xdr:colOff>26744</xdr:colOff>
      <xdr:row>284</xdr:row>
      <xdr:rowOff>295275</xdr:rowOff>
    </xdr:from>
    <xdr:ext cx="1745107" cy="866775"/>
    <xdr:pic>
      <xdr:nvPicPr>
        <xdr:cNvPr id="215" name="Obrázok 214">
          <a:extLst>
            <a:ext uri="{FF2B5EF4-FFF2-40B4-BE49-F238E27FC236}">
              <a16:creationId xmlns:a16="http://schemas.microsoft.com/office/drawing/2014/main" id="{8CBB4EDD-5DDC-46F0-97DF-E0E6A1A21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922344" y="226818825"/>
          <a:ext cx="1745107" cy="866775"/>
        </a:xfrm>
        <a:prstGeom prst="rect">
          <a:avLst/>
        </a:prstGeom>
      </xdr:spPr>
    </xdr:pic>
    <xdr:clientData/>
  </xdr:oneCellAnchor>
  <xdr:twoCellAnchor editAs="oneCell">
    <xdr:from>
      <xdr:col>2</xdr:col>
      <xdr:colOff>84986</xdr:colOff>
      <xdr:row>288</xdr:row>
      <xdr:rowOff>12700</xdr:rowOff>
    </xdr:from>
    <xdr:to>
      <xdr:col>2</xdr:col>
      <xdr:colOff>1117974</xdr:colOff>
      <xdr:row>288</xdr:row>
      <xdr:rowOff>1302378</xdr:rowOff>
    </xdr:to>
    <xdr:pic>
      <xdr:nvPicPr>
        <xdr:cNvPr id="219" name="Obrázok 218">
          <a:extLst>
            <a:ext uri="{FF2B5EF4-FFF2-40B4-BE49-F238E27FC236}">
              <a16:creationId xmlns:a16="http://schemas.microsoft.com/office/drawing/2014/main" id="{F50E9988-5283-1AA2-47C3-26BFF5CD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4886" y="264953750"/>
          <a:ext cx="1032988" cy="12896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295</xdr:row>
      <xdr:rowOff>24062</xdr:rowOff>
    </xdr:from>
    <xdr:to>
      <xdr:col>2</xdr:col>
      <xdr:colOff>905128</xdr:colOff>
      <xdr:row>295</xdr:row>
      <xdr:rowOff>972107</xdr:rowOff>
    </xdr:to>
    <xdr:pic>
      <xdr:nvPicPr>
        <xdr:cNvPr id="220" name="Obrázok 219">
          <a:extLst>
            <a:ext uri="{FF2B5EF4-FFF2-40B4-BE49-F238E27FC236}">
              <a16:creationId xmlns:a16="http://schemas.microsoft.com/office/drawing/2014/main" id="{70C9137D-B2F2-ADD6-D0E1-7441CFFC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0" y="235396337"/>
          <a:ext cx="428878" cy="948045"/>
        </a:xfrm>
        <a:prstGeom prst="rect">
          <a:avLst/>
        </a:prstGeom>
      </xdr:spPr>
    </xdr:pic>
    <xdr:clientData/>
  </xdr:twoCellAnchor>
  <xdr:twoCellAnchor editAs="oneCell">
    <xdr:from>
      <xdr:col>2</xdr:col>
      <xdr:colOff>430116</xdr:colOff>
      <xdr:row>296</xdr:row>
      <xdr:rowOff>123825</xdr:rowOff>
    </xdr:from>
    <xdr:to>
      <xdr:col>2</xdr:col>
      <xdr:colOff>1219663</xdr:colOff>
      <xdr:row>296</xdr:row>
      <xdr:rowOff>1019701</xdr:rowOff>
    </xdr:to>
    <xdr:pic>
      <xdr:nvPicPr>
        <xdr:cNvPr id="221" name="Obrázok 220">
          <a:extLst>
            <a:ext uri="{FF2B5EF4-FFF2-40B4-BE49-F238E27FC236}">
              <a16:creationId xmlns:a16="http://schemas.microsoft.com/office/drawing/2014/main" id="{70AC1357-25CF-287D-2576-C03BE5799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5716" y="236515275"/>
          <a:ext cx="789547" cy="895876"/>
        </a:xfrm>
        <a:prstGeom prst="rect">
          <a:avLst/>
        </a:prstGeom>
      </xdr:spPr>
    </xdr:pic>
    <xdr:clientData/>
  </xdr:twoCellAnchor>
  <xdr:twoCellAnchor editAs="oneCell">
    <xdr:from>
      <xdr:col>2</xdr:col>
      <xdr:colOff>548710</xdr:colOff>
      <xdr:row>297</xdr:row>
      <xdr:rowOff>142875</xdr:rowOff>
    </xdr:from>
    <xdr:to>
      <xdr:col>2</xdr:col>
      <xdr:colOff>1038535</xdr:colOff>
      <xdr:row>297</xdr:row>
      <xdr:rowOff>1038794</xdr:rowOff>
    </xdr:to>
    <xdr:pic>
      <xdr:nvPicPr>
        <xdr:cNvPr id="222" name="Obrázok 221">
          <a:extLst>
            <a:ext uri="{FF2B5EF4-FFF2-40B4-BE49-F238E27FC236}">
              <a16:creationId xmlns:a16="http://schemas.microsoft.com/office/drawing/2014/main" id="{B6563CD9-9304-FDC5-C9C4-B9A4AAA3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4310" y="237763050"/>
          <a:ext cx="489825" cy="895919"/>
        </a:xfrm>
        <a:prstGeom prst="rect">
          <a:avLst/>
        </a:prstGeom>
      </xdr:spPr>
    </xdr:pic>
    <xdr:clientData/>
  </xdr:twoCellAnchor>
  <xdr:twoCellAnchor editAs="oneCell">
    <xdr:from>
      <xdr:col>2</xdr:col>
      <xdr:colOff>330322</xdr:colOff>
      <xdr:row>316</xdr:row>
      <xdr:rowOff>57150</xdr:rowOff>
    </xdr:from>
    <xdr:to>
      <xdr:col>2</xdr:col>
      <xdr:colOff>1267284</xdr:colOff>
      <xdr:row>317</xdr:row>
      <xdr:rowOff>95772</xdr:rowOff>
    </xdr:to>
    <xdr:pic>
      <xdr:nvPicPr>
        <xdr:cNvPr id="225" name="Obrázok 224">
          <a:extLst>
            <a:ext uri="{FF2B5EF4-FFF2-40B4-BE49-F238E27FC236}">
              <a16:creationId xmlns:a16="http://schemas.microsoft.com/office/drawing/2014/main" id="{820CABF3-F747-EC76-67A4-E74D9736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5922" y="244687725"/>
          <a:ext cx="936962" cy="1067322"/>
        </a:xfrm>
        <a:prstGeom prst="rect">
          <a:avLst/>
        </a:prstGeom>
      </xdr:spPr>
    </xdr:pic>
    <xdr:clientData/>
  </xdr:twoCellAnchor>
  <xdr:twoCellAnchor editAs="oneCell">
    <xdr:from>
      <xdr:col>2</xdr:col>
      <xdr:colOff>298890</xdr:colOff>
      <xdr:row>317</xdr:row>
      <xdr:rowOff>114299</xdr:rowOff>
    </xdr:from>
    <xdr:to>
      <xdr:col>2</xdr:col>
      <xdr:colOff>1391227</xdr:colOff>
      <xdr:row>318</xdr:row>
      <xdr:rowOff>517</xdr:rowOff>
    </xdr:to>
    <xdr:pic>
      <xdr:nvPicPr>
        <xdr:cNvPr id="226" name="Obrázok 225">
          <a:extLst>
            <a:ext uri="{FF2B5EF4-FFF2-40B4-BE49-F238E27FC236}">
              <a16:creationId xmlns:a16="http://schemas.microsoft.com/office/drawing/2014/main" id="{C0D152B5-B858-C245-FEB9-281AABD2D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490" y="245773574"/>
          <a:ext cx="1092337" cy="981593"/>
        </a:xfrm>
        <a:prstGeom prst="rect">
          <a:avLst/>
        </a:prstGeom>
      </xdr:spPr>
    </xdr:pic>
    <xdr:clientData/>
  </xdr:twoCellAnchor>
  <xdr:twoCellAnchor editAs="oneCell">
    <xdr:from>
      <xdr:col>2</xdr:col>
      <xdr:colOff>609765</xdr:colOff>
      <xdr:row>318</xdr:row>
      <xdr:rowOff>66675</xdr:rowOff>
    </xdr:from>
    <xdr:to>
      <xdr:col>2</xdr:col>
      <xdr:colOff>912776</xdr:colOff>
      <xdr:row>318</xdr:row>
      <xdr:rowOff>1114995</xdr:rowOff>
    </xdr:to>
    <xdr:pic>
      <xdr:nvPicPr>
        <xdr:cNvPr id="227" name="Obrázok 226">
          <a:extLst>
            <a:ext uri="{FF2B5EF4-FFF2-40B4-BE49-F238E27FC236}">
              <a16:creationId xmlns:a16="http://schemas.microsoft.com/office/drawing/2014/main" id="{F5892D24-4692-5330-FFC1-E017FB50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505365" y="246821325"/>
          <a:ext cx="303011" cy="104832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344</xdr:row>
      <xdr:rowOff>36714</xdr:rowOff>
    </xdr:from>
    <xdr:to>
      <xdr:col>2</xdr:col>
      <xdr:colOff>1295619</xdr:colOff>
      <xdr:row>344</xdr:row>
      <xdr:rowOff>857433</xdr:rowOff>
    </xdr:to>
    <xdr:pic>
      <xdr:nvPicPr>
        <xdr:cNvPr id="231" name="Obrázok 230">
          <a:extLst>
            <a:ext uri="{FF2B5EF4-FFF2-40B4-BE49-F238E27FC236}">
              <a16:creationId xmlns:a16="http://schemas.microsoft.com/office/drawing/2014/main" id="{0E3FAFE9-E5A1-C9FD-23B3-4696BA85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9925" y="253535064"/>
          <a:ext cx="981294" cy="820719"/>
        </a:xfrm>
        <a:prstGeom prst="rect">
          <a:avLst/>
        </a:prstGeom>
      </xdr:spPr>
    </xdr:pic>
    <xdr:clientData/>
  </xdr:twoCellAnchor>
  <xdr:twoCellAnchor editAs="oneCell">
    <xdr:from>
      <xdr:col>2</xdr:col>
      <xdr:colOff>482862</xdr:colOff>
      <xdr:row>345</xdr:row>
      <xdr:rowOff>152399</xdr:rowOff>
    </xdr:from>
    <xdr:to>
      <xdr:col>2</xdr:col>
      <xdr:colOff>1047933</xdr:colOff>
      <xdr:row>345</xdr:row>
      <xdr:rowOff>647860</xdr:rowOff>
    </xdr:to>
    <xdr:pic>
      <xdr:nvPicPr>
        <xdr:cNvPr id="232" name="Obrázok 231">
          <a:extLst>
            <a:ext uri="{FF2B5EF4-FFF2-40B4-BE49-F238E27FC236}">
              <a16:creationId xmlns:a16="http://schemas.microsoft.com/office/drawing/2014/main" id="{A83BE0A0-CC25-03E1-43D1-B6456F3F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8462" y="254565149"/>
          <a:ext cx="565071" cy="4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348</xdr:row>
      <xdr:rowOff>228600</xdr:rowOff>
    </xdr:from>
    <xdr:to>
      <xdr:col>2</xdr:col>
      <xdr:colOff>1305124</xdr:colOff>
      <xdr:row>348</xdr:row>
      <xdr:rowOff>1095548</xdr:rowOff>
    </xdr:to>
    <xdr:pic>
      <xdr:nvPicPr>
        <xdr:cNvPr id="234" name="Obrázok 233">
          <a:extLst>
            <a:ext uri="{FF2B5EF4-FFF2-40B4-BE49-F238E27FC236}">
              <a16:creationId xmlns:a16="http://schemas.microsoft.com/office/drawing/2014/main" id="{D9F462BD-B77C-3AA2-8B35-07BCB5456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0" y="255336675"/>
          <a:ext cx="1000324" cy="866948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333374</xdr:colOff>
      <xdr:row>349</xdr:row>
      <xdr:rowOff>143985</xdr:rowOff>
    </xdr:from>
    <xdr:to>
      <xdr:col>2</xdr:col>
      <xdr:colOff>1171791</xdr:colOff>
      <xdr:row>349</xdr:row>
      <xdr:rowOff>838379</xdr:rowOff>
    </xdr:to>
    <xdr:pic>
      <xdr:nvPicPr>
        <xdr:cNvPr id="235" name="Obrázok 234">
          <a:extLst>
            <a:ext uri="{FF2B5EF4-FFF2-40B4-BE49-F238E27FC236}">
              <a16:creationId xmlns:a16="http://schemas.microsoft.com/office/drawing/2014/main" id="{39EC559F-A83D-0851-DA86-9EF40B89D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4" y="256604610"/>
          <a:ext cx="838417" cy="694394"/>
        </a:xfrm>
        <a:prstGeom prst="rect">
          <a:avLst/>
        </a:prstGeom>
      </xdr:spPr>
    </xdr:pic>
    <xdr:clientData/>
  </xdr:twoCellAnchor>
  <xdr:twoCellAnchor editAs="oneCell">
    <xdr:from>
      <xdr:col>2</xdr:col>
      <xdr:colOff>160964</xdr:colOff>
      <xdr:row>357</xdr:row>
      <xdr:rowOff>142875</xdr:rowOff>
    </xdr:from>
    <xdr:to>
      <xdr:col>2</xdr:col>
      <xdr:colOff>1400392</xdr:colOff>
      <xdr:row>357</xdr:row>
      <xdr:rowOff>971695</xdr:rowOff>
    </xdr:to>
    <xdr:pic>
      <xdr:nvPicPr>
        <xdr:cNvPr id="236" name="Obrázok 235">
          <a:extLst>
            <a:ext uri="{FF2B5EF4-FFF2-40B4-BE49-F238E27FC236}">
              <a16:creationId xmlns:a16="http://schemas.microsoft.com/office/drawing/2014/main" id="{22191398-9340-E311-49E4-C9F1F1BE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3489" y="343195275"/>
          <a:ext cx="1239428" cy="82882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104774</xdr:colOff>
      <xdr:row>358</xdr:row>
      <xdr:rowOff>162277</xdr:rowOff>
    </xdr:from>
    <xdr:to>
      <xdr:col>3</xdr:col>
      <xdr:colOff>19050</xdr:colOff>
      <xdr:row>358</xdr:row>
      <xdr:rowOff>1105432</xdr:rowOff>
    </xdr:to>
    <xdr:pic>
      <xdr:nvPicPr>
        <xdr:cNvPr id="237" name="Obrázok 236">
          <a:extLst>
            <a:ext uri="{FF2B5EF4-FFF2-40B4-BE49-F238E27FC236}">
              <a16:creationId xmlns:a16="http://schemas.microsoft.com/office/drawing/2014/main" id="{AD394048-D3CD-E79C-0D85-23B7CC5F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299" y="344348152"/>
          <a:ext cx="1609726" cy="943155"/>
        </a:xfrm>
        <a:prstGeom prst="rect">
          <a:avLst/>
        </a:prstGeom>
      </xdr:spPr>
    </xdr:pic>
    <xdr:clientData/>
  </xdr:twoCellAnchor>
  <xdr:twoCellAnchor editAs="oneCell">
    <xdr:from>
      <xdr:col>2</xdr:col>
      <xdr:colOff>88304</xdr:colOff>
      <xdr:row>359</xdr:row>
      <xdr:rowOff>95249</xdr:rowOff>
    </xdr:from>
    <xdr:to>
      <xdr:col>3</xdr:col>
      <xdr:colOff>20039</xdr:colOff>
      <xdr:row>359</xdr:row>
      <xdr:rowOff>933960</xdr:rowOff>
    </xdr:to>
    <xdr:pic>
      <xdr:nvPicPr>
        <xdr:cNvPr id="238" name="Obrázok 237">
          <a:extLst>
            <a:ext uri="{FF2B5EF4-FFF2-40B4-BE49-F238E27FC236}">
              <a16:creationId xmlns:a16="http://schemas.microsoft.com/office/drawing/2014/main" id="{FE03CFFD-44F6-E746-DA06-660916C91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904" y="261261224"/>
          <a:ext cx="1627186" cy="83871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361</xdr:row>
      <xdr:rowOff>88504</xdr:rowOff>
    </xdr:from>
    <xdr:to>
      <xdr:col>2</xdr:col>
      <xdr:colOff>1124196</xdr:colOff>
      <xdr:row>361</xdr:row>
      <xdr:rowOff>638383</xdr:rowOff>
    </xdr:to>
    <xdr:pic>
      <xdr:nvPicPr>
        <xdr:cNvPr id="239" name="Obrázok 238">
          <a:extLst>
            <a:ext uri="{FF2B5EF4-FFF2-40B4-BE49-F238E27FC236}">
              <a16:creationId xmlns:a16="http://schemas.microsoft.com/office/drawing/2014/main" id="{DF697E5A-C306-4A5C-D9BC-43CFC445A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0" y="262835629"/>
          <a:ext cx="647946" cy="54987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362</xdr:row>
      <xdr:rowOff>102219</xdr:rowOff>
    </xdr:from>
    <xdr:to>
      <xdr:col>2</xdr:col>
      <xdr:colOff>1640682</xdr:colOff>
      <xdr:row>362</xdr:row>
      <xdr:rowOff>723900</xdr:rowOff>
    </xdr:to>
    <xdr:pic>
      <xdr:nvPicPr>
        <xdr:cNvPr id="240" name="Obrázok 239">
          <a:extLst>
            <a:ext uri="{FF2B5EF4-FFF2-40B4-BE49-F238E27FC236}">
              <a16:creationId xmlns:a16="http://schemas.microsoft.com/office/drawing/2014/main" id="{3996E829-33A5-0FC7-A6E0-66632FC48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1" y="348250494"/>
          <a:ext cx="1593056" cy="621681"/>
        </a:xfrm>
        <a:prstGeom prst="rect">
          <a:avLst/>
        </a:prstGeom>
      </xdr:spPr>
    </xdr:pic>
    <xdr:clientData/>
  </xdr:twoCellAnchor>
  <xdr:twoCellAnchor editAs="oneCell">
    <xdr:from>
      <xdr:col>2</xdr:col>
      <xdr:colOff>360239</xdr:colOff>
      <xdr:row>373</xdr:row>
      <xdr:rowOff>133350</xdr:rowOff>
    </xdr:from>
    <xdr:to>
      <xdr:col>2</xdr:col>
      <xdr:colOff>1283431</xdr:colOff>
      <xdr:row>373</xdr:row>
      <xdr:rowOff>1022350</xdr:rowOff>
    </xdr:to>
    <xdr:pic>
      <xdr:nvPicPr>
        <xdr:cNvPr id="241" name="Obrázok 240">
          <a:extLst>
            <a:ext uri="{FF2B5EF4-FFF2-40B4-BE49-F238E27FC236}">
              <a16:creationId xmlns:a16="http://schemas.microsoft.com/office/drawing/2014/main" id="{2DD13FA8-1A67-6CBD-C99A-B37F45A3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0139" y="344246200"/>
          <a:ext cx="923192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374</xdr:row>
      <xdr:rowOff>104774</xdr:rowOff>
    </xdr:from>
    <xdr:to>
      <xdr:col>2</xdr:col>
      <xdr:colOff>1457588</xdr:colOff>
      <xdr:row>374</xdr:row>
      <xdr:rowOff>924095</xdr:rowOff>
    </xdr:to>
    <xdr:pic>
      <xdr:nvPicPr>
        <xdr:cNvPr id="242" name="Obrázok 241">
          <a:extLst>
            <a:ext uri="{FF2B5EF4-FFF2-40B4-BE49-F238E27FC236}">
              <a16:creationId xmlns:a16="http://schemas.microsoft.com/office/drawing/2014/main" id="{AC59E897-B9E7-D333-42EE-2E394C6FE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25" y="267976349"/>
          <a:ext cx="1257563" cy="819321"/>
        </a:xfrm>
        <a:prstGeom prst="rect">
          <a:avLst/>
        </a:prstGeom>
      </xdr:spPr>
    </xdr:pic>
    <xdr:clientData/>
  </xdr:twoCellAnchor>
  <xdr:twoCellAnchor>
    <xdr:from>
      <xdr:col>2</xdr:col>
      <xdr:colOff>514350</xdr:colOff>
      <xdr:row>375</xdr:row>
      <xdr:rowOff>202197</xdr:rowOff>
    </xdr:from>
    <xdr:to>
      <xdr:col>2</xdr:col>
      <xdr:colOff>1300845</xdr:colOff>
      <xdr:row>375</xdr:row>
      <xdr:rowOff>892105</xdr:rowOff>
    </xdr:to>
    <xdr:pic>
      <xdr:nvPicPr>
        <xdr:cNvPr id="243" name="图片 610">
          <a:extLst>
            <a:ext uri="{FF2B5EF4-FFF2-40B4-BE49-F238E27FC236}">
              <a16:creationId xmlns:a16="http://schemas.microsoft.com/office/drawing/2014/main" id="{CA18BE02-B3F5-4A09-A001-9DBE8F2F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9950" y="269226297"/>
          <a:ext cx="786495" cy="689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207500</xdr:colOff>
      <xdr:row>383</xdr:row>
      <xdr:rowOff>146050</xdr:rowOff>
    </xdr:from>
    <xdr:to>
      <xdr:col>2</xdr:col>
      <xdr:colOff>1406816</xdr:colOff>
      <xdr:row>383</xdr:row>
      <xdr:rowOff>841544</xdr:rowOff>
    </xdr:to>
    <xdr:pic>
      <xdr:nvPicPr>
        <xdr:cNvPr id="244" name="Obrázok 243">
          <a:extLst>
            <a:ext uri="{FF2B5EF4-FFF2-40B4-BE49-F238E27FC236}">
              <a16:creationId xmlns:a16="http://schemas.microsoft.com/office/drawing/2014/main" id="{01D00434-B219-D418-539C-589E38A6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7400" y="368103150"/>
          <a:ext cx="1199316" cy="695494"/>
        </a:xfrm>
        <a:prstGeom prst="rect">
          <a:avLst/>
        </a:prstGeom>
      </xdr:spPr>
    </xdr:pic>
    <xdr:clientData/>
  </xdr:twoCellAnchor>
  <xdr:twoCellAnchor editAs="oneCell">
    <xdr:from>
      <xdr:col>2</xdr:col>
      <xdr:colOff>193675</xdr:colOff>
      <xdr:row>384</xdr:row>
      <xdr:rowOff>117261</xdr:rowOff>
    </xdr:from>
    <xdr:to>
      <xdr:col>2</xdr:col>
      <xdr:colOff>1308101</xdr:colOff>
      <xdr:row>384</xdr:row>
      <xdr:rowOff>746293</xdr:rowOff>
    </xdr:to>
    <xdr:pic>
      <xdr:nvPicPr>
        <xdr:cNvPr id="245" name="Obrázok 244">
          <a:extLst>
            <a:ext uri="{FF2B5EF4-FFF2-40B4-BE49-F238E27FC236}">
              <a16:creationId xmlns:a16="http://schemas.microsoft.com/office/drawing/2014/main" id="{855D9D68-FF7C-90E4-C0DE-A16348D8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3575" y="354282161"/>
          <a:ext cx="1114426" cy="62903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398</xdr:row>
      <xdr:rowOff>83067</xdr:rowOff>
    </xdr:from>
    <xdr:to>
      <xdr:col>2</xdr:col>
      <xdr:colOff>1571911</xdr:colOff>
      <xdr:row>398</xdr:row>
      <xdr:rowOff>866937</xdr:rowOff>
    </xdr:to>
    <xdr:pic>
      <xdr:nvPicPr>
        <xdr:cNvPr id="246" name="Obrázok 245">
          <a:extLst>
            <a:ext uri="{FF2B5EF4-FFF2-40B4-BE49-F238E27FC236}">
              <a16:creationId xmlns:a16="http://schemas.microsoft.com/office/drawing/2014/main" id="{A8CD8F40-A99E-17DB-60FC-D9F4BB77C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277460592"/>
          <a:ext cx="1381411" cy="78387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417</xdr:row>
      <xdr:rowOff>136225</xdr:rowOff>
    </xdr:from>
    <xdr:to>
      <xdr:col>2</xdr:col>
      <xdr:colOff>1448099</xdr:colOff>
      <xdr:row>417</xdr:row>
      <xdr:rowOff>866774</xdr:rowOff>
    </xdr:to>
    <xdr:pic>
      <xdr:nvPicPr>
        <xdr:cNvPr id="252" name="Obrázok 251">
          <a:extLst>
            <a:ext uri="{FF2B5EF4-FFF2-40B4-BE49-F238E27FC236}">
              <a16:creationId xmlns:a16="http://schemas.microsoft.com/office/drawing/2014/main" id="{C1E415B3-3DF9-1828-15DF-A4514E659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0" y="287267350"/>
          <a:ext cx="1219499" cy="7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418</xdr:row>
      <xdr:rowOff>56464</xdr:rowOff>
    </xdr:from>
    <xdr:to>
      <xdr:col>2</xdr:col>
      <xdr:colOff>1486767</xdr:colOff>
      <xdr:row>418</xdr:row>
      <xdr:rowOff>743406</xdr:rowOff>
    </xdr:to>
    <xdr:pic>
      <xdr:nvPicPr>
        <xdr:cNvPr id="253" name="Obrázok 252">
          <a:extLst>
            <a:ext uri="{FF2B5EF4-FFF2-40B4-BE49-F238E27FC236}">
              <a16:creationId xmlns:a16="http://schemas.microsoft.com/office/drawing/2014/main" id="{B68C5C3D-5E61-A6E1-922D-6DC04A23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6575" y="288149614"/>
          <a:ext cx="1305792" cy="686942"/>
        </a:xfrm>
        <a:prstGeom prst="rect">
          <a:avLst/>
        </a:prstGeom>
      </xdr:spPr>
    </xdr:pic>
    <xdr:clientData/>
  </xdr:twoCellAnchor>
  <xdr:twoCellAnchor editAs="oneCell">
    <xdr:from>
      <xdr:col>2</xdr:col>
      <xdr:colOff>643321</xdr:colOff>
      <xdr:row>429</xdr:row>
      <xdr:rowOff>41274</xdr:rowOff>
    </xdr:from>
    <xdr:to>
      <xdr:col>2</xdr:col>
      <xdr:colOff>990822</xdr:colOff>
      <xdr:row>430</xdr:row>
      <xdr:rowOff>3799</xdr:rowOff>
    </xdr:to>
    <xdr:pic>
      <xdr:nvPicPr>
        <xdr:cNvPr id="254" name="Obrázok 253">
          <a:extLst>
            <a:ext uri="{FF2B5EF4-FFF2-40B4-BE49-F238E27FC236}">
              <a16:creationId xmlns:a16="http://schemas.microsoft.com/office/drawing/2014/main" id="{5DFFEFD1-9E4D-F215-039D-A4B31019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221" y="398179924"/>
          <a:ext cx="347501" cy="9721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571947</xdr:colOff>
      <xdr:row>430</xdr:row>
      <xdr:rowOff>142875</xdr:rowOff>
    </xdr:from>
    <xdr:to>
      <xdr:col>2</xdr:col>
      <xdr:colOff>997237</xdr:colOff>
      <xdr:row>430</xdr:row>
      <xdr:rowOff>975291</xdr:rowOff>
    </xdr:to>
    <xdr:pic>
      <xdr:nvPicPr>
        <xdr:cNvPr id="255" name="Obrázok 254">
          <a:extLst>
            <a:ext uri="{FF2B5EF4-FFF2-40B4-BE49-F238E27FC236}">
              <a16:creationId xmlns:a16="http://schemas.microsoft.com/office/drawing/2014/main" id="{53B7899D-C972-04E4-2F2B-FF607689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472" y="422405175"/>
          <a:ext cx="425290" cy="83241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432</xdr:row>
      <xdr:rowOff>85664</xdr:rowOff>
    </xdr:from>
    <xdr:to>
      <xdr:col>2</xdr:col>
      <xdr:colOff>1314656</xdr:colOff>
      <xdr:row>432</xdr:row>
      <xdr:rowOff>895512</xdr:rowOff>
    </xdr:to>
    <xdr:pic>
      <xdr:nvPicPr>
        <xdr:cNvPr id="256" name="Obrázok 255">
          <a:extLst>
            <a:ext uri="{FF2B5EF4-FFF2-40B4-BE49-F238E27FC236}">
              <a16:creationId xmlns:a16="http://schemas.microsoft.com/office/drawing/2014/main" id="{F83E5EA1-2ABD-1B94-8B91-2681762C2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1350" y="293274689"/>
          <a:ext cx="1028906" cy="809848"/>
        </a:xfrm>
        <a:prstGeom prst="rect">
          <a:avLst/>
        </a:prstGeom>
      </xdr:spPr>
    </xdr:pic>
    <xdr:clientData/>
  </xdr:twoCellAnchor>
  <xdr:twoCellAnchor editAs="oneCell">
    <xdr:from>
      <xdr:col>2</xdr:col>
      <xdr:colOff>366059</xdr:colOff>
      <xdr:row>434</xdr:row>
      <xdr:rowOff>57150</xdr:rowOff>
    </xdr:from>
    <xdr:to>
      <xdr:col>2</xdr:col>
      <xdr:colOff>1333746</xdr:colOff>
      <xdr:row>434</xdr:row>
      <xdr:rowOff>1124221</xdr:rowOff>
    </xdr:to>
    <xdr:pic>
      <xdr:nvPicPr>
        <xdr:cNvPr id="257" name="Obrázok 256">
          <a:extLst>
            <a:ext uri="{FF2B5EF4-FFF2-40B4-BE49-F238E27FC236}">
              <a16:creationId xmlns:a16="http://schemas.microsoft.com/office/drawing/2014/main" id="{8E09BE3D-E37A-A1D0-7137-F1707587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1659" y="294417750"/>
          <a:ext cx="967687" cy="1067071"/>
        </a:xfrm>
        <a:prstGeom prst="rect">
          <a:avLst/>
        </a:prstGeom>
      </xdr:spPr>
    </xdr:pic>
    <xdr:clientData/>
  </xdr:twoCellAnchor>
  <xdr:twoCellAnchor editAs="oneCell">
    <xdr:from>
      <xdr:col>2</xdr:col>
      <xdr:colOff>458762</xdr:colOff>
      <xdr:row>435</xdr:row>
      <xdr:rowOff>28574</xdr:rowOff>
    </xdr:from>
    <xdr:to>
      <xdr:col>2</xdr:col>
      <xdr:colOff>1171711</xdr:colOff>
      <xdr:row>435</xdr:row>
      <xdr:rowOff>914569</xdr:rowOff>
    </xdr:to>
    <xdr:pic>
      <xdr:nvPicPr>
        <xdr:cNvPr id="258" name="Obrázok 257">
          <a:extLst>
            <a:ext uri="{FF2B5EF4-FFF2-40B4-BE49-F238E27FC236}">
              <a16:creationId xmlns:a16="http://schemas.microsoft.com/office/drawing/2014/main" id="{B50BF4D8-42BB-6378-F084-2BDCBF05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4362" y="295522649"/>
          <a:ext cx="712949" cy="885995"/>
        </a:xfrm>
        <a:prstGeom prst="rect">
          <a:avLst/>
        </a:prstGeom>
      </xdr:spPr>
    </xdr:pic>
    <xdr:clientData/>
  </xdr:twoCellAnchor>
  <xdr:twoCellAnchor editAs="oneCell">
    <xdr:from>
      <xdr:col>2</xdr:col>
      <xdr:colOff>191896</xdr:colOff>
      <xdr:row>436</xdr:row>
      <xdr:rowOff>152399</xdr:rowOff>
    </xdr:from>
    <xdr:to>
      <xdr:col>2</xdr:col>
      <xdr:colOff>1143156</xdr:colOff>
      <xdr:row>436</xdr:row>
      <xdr:rowOff>1095528</xdr:rowOff>
    </xdr:to>
    <xdr:pic>
      <xdr:nvPicPr>
        <xdr:cNvPr id="259" name="Obrázok 258">
          <a:extLst>
            <a:ext uri="{FF2B5EF4-FFF2-40B4-BE49-F238E27FC236}">
              <a16:creationId xmlns:a16="http://schemas.microsoft.com/office/drawing/2014/main" id="{06B26101-8D51-8F9A-24C1-8B6AC444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421" y="428710724"/>
          <a:ext cx="951260" cy="94312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438</xdr:row>
      <xdr:rowOff>17815</xdr:rowOff>
    </xdr:from>
    <xdr:to>
      <xdr:col>2</xdr:col>
      <xdr:colOff>1324406</xdr:colOff>
      <xdr:row>438</xdr:row>
      <xdr:rowOff>981418</xdr:rowOff>
    </xdr:to>
    <xdr:pic>
      <xdr:nvPicPr>
        <xdr:cNvPr id="260" name="Obrázok 259">
          <a:extLst>
            <a:ext uri="{FF2B5EF4-FFF2-40B4-BE49-F238E27FC236}">
              <a16:creationId xmlns:a16="http://schemas.microsoft.com/office/drawing/2014/main" id="{172FFD65-A6C9-2C07-BEEA-4D01C00D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5" y="430519240"/>
          <a:ext cx="1210106" cy="963603"/>
        </a:xfrm>
        <a:prstGeom prst="rect">
          <a:avLst/>
        </a:prstGeom>
      </xdr:spPr>
    </xdr:pic>
    <xdr:clientData/>
  </xdr:twoCellAnchor>
  <xdr:twoCellAnchor editAs="oneCell">
    <xdr:from>
      <xdr:col>2</xdr:col>
      <xdr:colOff>178656</xdr:colOff>
      <xdr:row>439</xdr:row>
      <xdr:rowOff>95250</xdr:rowOff>
    </xdr:from>
    <xdr:to>
      <xdr:col>2</xdr:col>
      <xdr:colOff>1295799</xdr:colOff>
      <xdr:row>439</xdr:row>
      <xdr:rowOff>1086204</xdr:rowOff>
    </xdr:to>
    <xdr:pic>
      <xdr:nvPicPr>
        <xdr:cNvPr id="262" name="Obrázok 261">
          <a:extLst>
            <a:ext uri="{FF2B5EF4-FFF2-40B4-BE49-F238E27FC236}">
              <a16:creationId xmlns:a16="http://schemas.microsoft.com/office/drawing/2014/main" id="{33244666-2680-62B4-04BD-0155550F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181" y="431634900"/>
          <a:ext cx="1117143" cy="990954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442</xdr:row>
      <xdr:rowOff>119619</xdr:rowOff>
    </xdr:from>
    <xdr:to>
      <xdr:col>3</xdr:col>
      <xdr:colOff>293</xdr:colOff>
      <xdr:row>442</xdr:row>
      <xdr:rowOff>1095556</xdr:rowOff>
    </xdr:to>
    <xdr:pic>
      <xdr:nvPicPr>
        <xdr:cNvPr id="263" name="Obrázok 262">
          <a:extLst>
            <a:ext uri="{FF2B5EF4-FFF2-40B4-BE49-F238E27FC236}">
              <a16:creationId xmlns:a16="http://schemas.microsoft.com/office/drawing/2014/main" id="{5C081B48-0BD1-8507-FC6E-BE97BC88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899" y="301595394"/>
          <a:ext cx="1581445" cy="975937"/>
        </a:xfrm>
        <a:prstGeom prst="rect">
          <a:avLst/>
        </a:prstGeom>
      </xdr:spPr>
    </xdr:pic>
    <xdr:clientData/>
  </xdr:twoCellAnchor>
  <xdr:twoCellAnchor editAs="oneCell">
    <xdr:from>
      <xdr:col>2</xdr:col>
      <xdr:colOff>517394</xdr:colOff>
      <xdr:row>461</xdr:row>
      <xdr:rowOff>133350</xdr:rowOff>
    </xdr:from>
    <xdr:to>
      <xdr:col>2</xdr:col>
      <xdr:colOff>1009736</xdr:colOff>
      <xdr:row>461</xdr:row>
      <xdr:rowOff>1057437</xdr:rowOff>
    </xdr:to>
    <xdr:pic>
      <xdr:nvPicPr>
        <xdr:cNvPr id="265" name="Obrázok 264">
          <a:extLst>
            <a:ext uri="{FF2B5EF4-FFF2-40B4-BE49-F238E27FC236}">
              <a16:creationId xmlns:a16="http://schemas.microsoft.com/office/drawing/2014/main" id="{5CFF0DFB-A35D-6D26-AAAC-C1B7BE22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9919" y="463362675"/>
          <a:ext cx="492342" cy="924087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462</xdr:row>
      <xdr:rowOff>95250</xdr:rowOff>
    </xdr:from>
    <xdr:to>
      <xdr:col>2</xdr:col>
      <xdr:colOff>1352692</xdr:colOff>
      <xdr:row>463</xdr:row>
      <xdr:rowOff>1410062</xdr:rowOff>
    </xdr:to>
    <xdr:pic>
      <xdr:nvPicPr>
        <xdr:cNvPr id="266" name="Obrázok 265">
          <a:extLst>
            <a:ext uri="{FF2B5EF4-FFF2-40B4-BE49-F238E27FC236}">
              <a16:creationId xmlns:a16="http://schemas.microsoft.com/office/drawing/2014/main" id="{F946E70E-3426-F4E5-627D-5D9979F2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485900" y="464515200"/>
          <a:ext cx="1019317" cy="259116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465</xdr:row>
      <xdr:rowOff>176794</xdr:rowOff>
    </xdr:from>
    <xdr:to>
      <xdr:col>3</xdr:col>
      <xdr:colOff>293</xdr:colOff>
      <xdr:row>465</xdr:row>
      <xdr:rowOff>1066957</xdr:rowOff>
    </xdr:to>
    <xdr:pic>
      <xdr:nvPicPr>
        <xdr:cNvPr id="267" name="Obrázok 266">
          <a:extLst>
            <a:ext uri="{FF2B5EF4-FFF2-40B4-BE49-F238E27FC236}">
              <a16:creationId xmlns:a16="http://schemas.microsoft.com/office/drawing/2014/main" id="{52C77FE2-FAA7-88BD-BE85-FA0BFB2B1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311539519"/>
          <a:ext cx="1667169" cy="890163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473</xdr:row>
      <xdr:rowOff>213922</xdr:rowOff>
    </xdr:from>
    <xdr:to>
      <xdr:col>2</xdr:col>
      <xdr:colOff>1562392</xdr:colOff>
      <xdr:row>473</xdr:row>
      <xdr:rowOff>1057445</xdr:rowOff>
    </xdr:to>
    <xdr:pic>
      <xdr:nvPicPr>
        <xdr:cNvPr id="268" name="Obrázok 267">
          <a:extLst>
            <a:ext uri="{FF2B5EF4-FFF2-40B4-BE49-F238E27FC236}">
              <a16:creationId xmlns:a16="http://schemas.microsoft.com/office/drawing/2014/main" id="{106C9067-23E0-7722-B469-85A77EE8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13672147"/>
          <a:ext cx="1438567" cy="843523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476</xdr:row>
      <xdr:rowOff>41601</xdr:rowOff>
    </xdr:from>
    <xdr:to>
      <xdr:col>2</xdr:col>
      <xdr:colOff>1200331</xdr:colOff>
      <xdr:row>476</xdr:row>
      <xdr:rowOff>838360</xdr:rowOff>
    </xdr:to>
    <xdr:pic>
      <xdr:nvPicPr>
        <xdr:cNvPr id="269" name="Obrázok 268">
          <a:extLst>
            <a:ext uri="{FF2B5EF4-FFF2-40B4-BE49-F238E27FC236}">
              <a16:creationId xmlns:a16="http://schemas.microsoft.com/office/drawing/2014/main" id="{0DCE95DB-357F-783C-23A5-A45BBD73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0" y="315138126"/>
          <a:ext cx="895531" cy="796759"/>
        </a:xfrm>
        <a:prstGeom prst="rect">
          <a:avLst/>
        </a:prstGeom>
      </xdr:spPr>
    </xdr:pic>
    <xdr:clientData/>
  </xdr:twoCellAnchor>
  <xdr:twoCellAnchor editAs="oneCell">
    <xdr:from>
      <xdr:col>2</xdr:col>
      <xdr:colOff>294794</xdr:colOff>
      <xdr:row>477</xdr:row>
      <xdr:rowOff>114300</xdr:rowOff>
    </xdr:from>
    <xdr:to>
      <xdr:col>2</xdr:col>
      <xdr:colOff>1286075</xdr:colOff>
      <xdr:row>477</xdr:row>
      <xdr:rowOff>895508</xdr:rowOff>
    </xdr:to>
    <xdr:pic>
      <xdr:nvPicPr>
        <xdr:cNvPr id="270" name="Obrázok 269">
          <a:extLst>
            <a:ext uri="{FF2B5EF4-FFF2-40B4-BE49-F238E27FC236}">
              <a16:creationId xmlns:a16="http://schemas.microsoft.com/office/drawing/2014/main" id="{32DCE158-0798-056A-BAC5-E80236C9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0394" y="316249050"/>
          <a:ext cx="991281" cy="78120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504</xdr:row>
      <xdr:rowOff>173314</xdr:rowOff>
    </xdr:from>
    <xdr:to>
      <xdr:col>2</xdr:col>
      <xdr:colOff>1190808</xdr:colOff>
      <xdr:row>505</xdr:row>
      <xdr:rowOff>164</xdr:rowOff>
    </xdr:to>
    <xdr:pic>
      <xdr:nvPicPr>
        <xdr:cNvPr id="271" name="Obrázok 270">
          <a:extLst>
            <a:ext uri="{FF2B5EF4-FFF2-40B4-BE49-F238E27FC236}">
              <a16:creationId xmlns:a16="http://schemas.microsoft.com/office/drawing/2014/main" id="{DEFC5E15-7794-4069-8C23-FA898E2A1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322899364"/>
          <a:ext cx="981258" cy="874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502</xdr:row>
      <xdr:rowOff>80042</xdr:rowOff>
    </xdr:from>
    <xdr:to>
      <xdr:col>2</xdr:col>
      <xdr:colOff>828757</xdr:colOff>
      <xdr:row>502</xdr:row>
      <xdr:rowOff>1286097</xdr:rowOff>
    </xdr:to>
    <xdr:pic>
      <xdr:nvPicPr>
        <xdr:cNvPr id="272" name="Obrázok 271">
          <a:extLst>
            <a:ext uri="{FF2B5EF4-FFF2-40B4-BE49-F238E27FC236}">
              <a16:creationId xmlns:a16="http://schemas.microsoft.com/office/drawing/2014/main" id="{3973EFA5-26F3-20D0-BF33-46F3E8D2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1" y="321663092"/>
          <a:ext cx="447756" cy="1206055"/>
        </a:xfrm>
        <a:prstGeom prst="rect">
          <a:avLst/>
        </a:prstGeom>
      </xdr:spPr>
    </xdr:pic>
    <xdr:clientData/>
  </xdr:twoCellAnchor>
  <xdr:oneCellAnchor>
    <xdr:from>
      <xdr:col>2</xdr:col>
      <xdr:colOff>471276</xdr:colOff>
      <xdr:row>489</xdr:row>
      <xdr:rowOff>28575</xdr:rowOff>
    </xdr:from>
    <xdr:ext cx="452952" cy="848292"/>
    <xdr:pic>
      <xdr:nvPicPr>
        <xdr:cNvPr id="274" name="Obrázok 273">
          <a:extLst>
            <a:ext uri="{FF2B5EF4-FFF2-40B4-BE49-F238E27FC236}">
              <a16:creationId xmlns:a16="http://schemas.microsoft.com/office/drawing/2014/main" id="{DD932D42-B0B6-4185-B18F-60E525ABF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6876" y="323107050"/>
          <a:ext cx="452952" cy="848292"/>
        </a:xfrm>
        <a:prstGeom prst="rect">
          <a:avLst/>
        </a:prstGeom>
      </xdr:spPr>
    </xdr:pic>
    <xdr:clientData/>
  </xdr:oneCellAnchor>
  <xdr:twoCellAnchor editAs="oneCell">
    <xdr:from>
      <xdr:col>2</xdr:col>
      <xdr:colOff>401946</xdr:colOff>
      <xdr:row>513</xdr:row>
      <xdr:rowOff>57150</xdr:rowOff>
    </xdr:from>
    <xdr:to>
      <xdr:col>2</xdr:col>
      <xdr:colOff>943248</xdr:colOff>
      <xdr:row>513</xdr:row>
      <xdr:rowOff>1105428</xdr:rowOff>
    </xdr:to>
    <xdr:pic>
      <xdr:nvPicPr>
        <xdr:cNvPr id="275" name="Obrázok 274">
          <a:extLst>
            <a:ext uri="{FF2B5EF4-FFF2-40B4-BE49-F238E27FC236}">
              <a16:creationId xmlns:a16="http://schemas.microsoft.com/office/drawing/2014/main" id="{1AE43618-4469-0A12-3985-4CFB7CBC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7546" y="325964550"/>
          <a:ext cx="541302" cy="1048278"/>
        </a:xfrm>
        <a:prstGeom prst="rect">
          <a:avLst/>
        </a:prstGeom>
      </xdr:spPr>
    </xdr:pic>
    <xdr:clientData/>
  </xdr:twoCellAnchor>
  <xdr:twoCellAnchor editAs="oneCell">
    <xdr:from>
      <xdr:col>2</xdr:col>
      <xdr:colOff>485300</xdr:colOff>
      <xdr:row>514</xdr:row>
      <xdr:rowOff>266700</xdr:rowOff>
    </xdr:from>
    <xdr:to>
      <xdr:col>2</xdr:col>
      <xdr:colOff>1003414</xdr:colOff>
      <xdr:row>516</xdr:row>
      <xdr:rowOff>314869</xdr:rowOff>
    </xdr:to>
    <xdr:pic>
      <xdr:nvPicPr>
        <xdr:cNvPr id="276" name="Obrázok 275">
          <a:extLst>
            <a:ext uri="{FF2B5EF4-FFF2-40B4-BE49-F238E27FC236}">
              <a16:creationId xmlns:a16="http://schemas.microsoft.com/office/drawing/2014/main" id="{81830F18-4821-4B1C-BF12-852C0225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380900" y="327326625"/>
          <a:ext cx="518114" cy="1038769"/>
        </a:xfrm>
        <a:prstGeom prst="rect">
          <a:avLst/>
        </a:prstGeom>
      </xdr:spPr>
    </xdr:pic>
    <xdr:clientData/>
  </xdr:twoCellAnchor>
  <xdr:twoCellAnchor editAs="oneCell">
    <xdr:from>
      <xdr:col>2</xdr:col>
      <xdr:colOff>600266</xdr:colOff>
      <xdr:row>518</xdr:row>
      <xdr:rowOff>190500</xdr:rowOff>
    </xdr:from>
    <xdr:to>
      <xdr:col>2</xdr:col>
      <xdr:colOff>864862</xdr:colOff>
      <xdr:row>518</xdr:row>
      <xdr:rowOff>953052</xdr:rowOff>
    </xdr:to>
    <xdr:pic>
      <xdr:nvPicPr>
        <xdr:cNvPr id="277" name="Obrázok 276">
          <a:extLst>
            <a:ext uri="{FF2B5EF4-FFF2-40B4-BE49-F238E27FC236}">
              <a16:creationId xmlns:a16="http://schemas.microsoft.com/office/drawing/2014/main" id="{4449C4C1-2964-EAB9-D9E0-965BE7D6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495866" y="329250675"/>
          <a:ext cx="264596" cy="762552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517</xdr:row>
      <xdr:rowOff>247649</xdr:rowOff>
    </xdr:from>
    <xdr:to>
      <xdr:col>2</xdr:col>
      <xdr:colOff>838389</xdr:colOff>
      <xdr:row>517</xdr:row>
      <xdr:rowOff>962566</xdr:rowOff>
    </xdr:to>
    <xdr:pic>
      <xdr:nvPicPr>
        <xdr:cNvPr id="278" name="Obrázok 277">
          <a:extLst>
            <a:ext uri="{FF2B5EF4-FFF2-40B4-BE49-F238E27FC236}">
              <a16:creationId xmlns:a16="http://schemas.microsoft.com/office/drawing/2014/main" id="{DB0D7C5F-065E-56FE-42B7-C4B3D1B4E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0" y="328641074"/>
          <a:ext cx="190689" cy="714917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104774</xdr:colOff>
      <xdr:row>519</xdr:row>
      <xdr:rowOff>80869</xdr:rowOff>
    </xdr:from>
    <xdr:to>
      <xdr:col>2</xdr:col>
      <xdr:colOff>1524539</xdr:colOff>
      <xdr:row>519</xdr:row>
      <xdr:rowOff>895660</xdr:rowOff>
    </xdr:to>
    <xdr:pic>
      <xdr:nvPicPr>
        <xdr:cNvPr id="279" name="Obrázok 278">
          <a:extLst>
            <a:ext uri="{FF2B5EF4-FFF2-40B4-BE49-F238E27FC236}">
              <a16:creationId xmlns:a16="http://schemas.microsoft.com/office/drawing/2014/main" id="{DB34CE23-84A7-D679-550E-EE2D8F96E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74" y="330579319"/>
          <a:ext cx="1419765" cy="814791"/>
        </a:xfrm>
        <a:prstGeom prst="rect">
          <a:avLst/>
        </a:prstGeom>
      </xdr:spPr>
    </xdr:pic>
    <xdr:clientData/>
  </xdr:twoCellAnchor>
  <xdr:twoCellAnchor editAs="oneCell">
    <xdr:from>
      <xdr:col>2</xdr:col>
      <xdr:colOff>476408</xdr:colOff>
      <xdr:row>520</xdr:row>
      <xdr:rowOff>981075</xdr:rowOff>
    </xdr:from>
    <xdr:to>
      <xdr:col>2</xdr:col>
      <xdr:colOff>854391</xdr:colOff>
      <xdr:row>521</xdr:row>
      <xdr:rowOff>924344</xdr:rowOff>
    </xdr:to>
    <xdr:pic>
      <xdr:nvPicPr>
        <xdr:cNvPr id="280" name="Obrázok 279">
          <a:extLst>
            <a:ext uri="{FF2B5EF4-FFF2-40B4-BE49-F238E27FC236}">
              <a16:creationId xmlns:a16="http://schemas.microsoft.com/office/drawing/2014/main" id="{DDEEB417-8AA8-2890-F4EB-7C87AFF2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372008" y="332536800"/>
          <a:ext cx="377983" cy="100054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522</xdr:row>
      <xdr:rowOff>176428</xdr:rowOff>
    </xdr:from>
    <xdr:to>
      <xdr:col>2</xdr:col>
      <xdr:colOff>1676871</xdr:colOff>
      <xdr:row>522</xdr:row>
      <xdr:rowOff>733594</xdr:rowOff>
    </xdr:to>
    <xdr:pic>
      <xdr:nvPicPr>
        <xdr:cNvPr id="281" name="Obrázok 280">
          <a:extLst>
            <a:ext uri="{FF2B5EF4-FFF2-40B4-BE49-F238E27FC236}">
              <a16:creationId xmlns:a16="http://schemas.microsoft.com/office/drawing/2014/main" id="{7AC40E58-C142-3C20-7E7A-DC36F133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2741803"/>
          <a:ext cx="1553046" cy="557166"/>
        </a:xfrm>
        <a:prstGeom prst="rect">
          <a:avLst/>
        </a:prstGeom>
      </xdr:spPr>
    </xdr:pic>
    <xdr:clientData/>
  </xdr:twoCellAnchor>
  <xdr:twoCellAnchor editAs="oneCell">
    <xdr:from>
      <xdr:col>2</xdr:col>
      <xdr:colOff>138011</xdr:colOff>
      <xdr:row>524</xdr:row>
      <xdr:rowOff>47624</xdr:rowOff>
    </xdr:from>
    <xdr:to>
      <xdr:col>2</xdr:col>
      <xdr:colOff>1495949</xdr:colOff>
      <xdr:row>524</xdr:row>
      <xdr:rowOff>1019549</xdr:rowOff>
    </xdr:to>
    <xdr:pic>
      <xdr:nvPicPr>
        <xdr:cNvPr id="283" name="Obrázok 282">
          <a:extLst>
            <a:ext uri="{FF2B5EF4-FFF2-40B4-BE49-F238E27FC236}">
              <a16:creationId xmlns:a16="http://schemas.microsoft.com/office/drawing/2014/main" id="{031A7ABF-D2D4-38A4-C065-75590788E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3611" y="333479774"/>
          <a:ext cx="1357938" cy="971925"/>
        </a:xfrm>
        <a:prstGeom prst="rect">
          <a:avLst/>
        </a:prstGeom>
      </xdr:spPr>
    </xdr:pic>
    <xdr:clientData/>
  </xdr:twoCellAnchor>
  <xdr:oneCellAnchor>
    <xdr:from>
      <xdr:col>2</xdr:col>
      <xdr:colOff>962025</xdr:colOff>
      <xdr:row>520</xdr:row>
      <xdr:rowOff>48908</xdr:rowOff>
    </xdr:from>
    <xdr:ext cx="590668" cy="856137"/>
    <xdr:pic>
      <xdr:nvPicPr>
        <xdr:cNvPr id="286" name="Obrázok 285">
          <a:extLst>
            <a:ext uri="{FF2B5EF4-FFF2-40B4-BE49-F238E27FC236}">
              <a16:creationId xmlns:a16="http://schemas.microsoft.com/office/drawing/2014/main" id="{FEECFC88-A98F-4039-86B5-AC7A2FAB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625" y="331604633"/>
          <a:ext cx="590668" cy="856137"/>
        </a:xfrm>
        <a:prstGeom prst="rect">
          <a:avLst/>
        </a:prstGeom>
      </xdr:spPr>
    </xdr:pic>
    <xdr:clientData/>
  </xdr:oneCellAnchor>
  <xdr:oneCellAnchor>
    <xdr:from>
      <xdr:col>2</xdr:col>
      <xdr:colOff>323850</xdr:colOff>
      <xdr:row>523</xdr:row>
      <xdr:rowOff>94835</xdr:rowOff>
    </xdr:from>
    <xdr:ext cx="609722" cy="848309"/>
    <xdr:pic>
      <xdr:nvPicPr>
        <xdr:cNvPr id="287" name="Obrázok 286">
          <a:extLst>
            <a:ext uri="{FF2B5EF4-FFF2-40B4-BE49-F238E27FC236}">
              <a16:creationId xmlns:a16="http://schemas.microsoft.com/office/drawing/2014/main" id="{89213D9A-D5C6-4C4A-BCC7-5E8940AF7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9450" y="336613085"/>
          <a:ext cx="609722" cy="848309"/>
        </a:xfrm>
        <a:prstGeom prst="rect">
          <a:avLst/>
        </a:prstGeom>
      </xdr:spPr>
    </xdr:pic>
    <xdr:clientData/>
  </xdr:oneCellAnchor>
  <xdr:twoCellAnchor editAs="oneCell">
    <xdr:from>
      <xdr:col>2</xdr:col>
      <xdr:colOff>236063</xdr:colOff>
      <xdr:row>525</xdr:row>
      <xdr:rowOff>85724</xdr:rowOff>
    </xdr:from>
    <xdr:to>
      <xdr:col>2</xdr:col>
      <xdr:colOff>1286423</xdr:colOff>
      <xdr:row>525</xdr:row>
      <xdr:rowOff>886241</xdr:rowOff>
    </xdr:to>
    <xdr:pic>
      <xdr:nvPicPr>
        <xdr:cNvPr id="288" name="Obrázok 287">
          <a:extLst>
            <a:ext uri="{FF2B5EF4-FFF2-40B4-BE49-F238E27FC236}">
              <a16:creationId xmlns:a16="http://schemas.microsoft.com/office/drawing/2014/main" id="{7CE03089-8F26-E52D-6CB7-707EDAC1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1663" y="336699224"/>
          <a:ext cx="1050360" cy="800517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161924</xdr:colOff>
      <xdr:row>532</xdr:row>
      <xdr:rowOff>74199</xdr:rowOff>
    </xdr:from>
    <xdr:to>
      <xdr:col>2</xdr:col>
      <xdr:colOff>1650643</xdr:colOff>
      <xdr:row>532</xdr:row>
      <xdr:rowOff>923925</xdr:rowOff>
    </xdr:to>
    <xdr:pic>
      <xdr:nvPicPr>
        <xdr:cNvPr id="289" name="Obrázok 288">
          <a:extLst>
            <a:ext uri="{FF2B5EF4-FFF2-40B4-BE49-F238E27FC236}">
              <a16:creationId xmlns:a16="http://schemas.microsoft.com/office/drawing/2014/main" id="{02A19EFD-5D9A-F7A1-24F4-02902D98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524" y="339640449"/>
          <a:ext cx="1488719" cy="849726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561</xdr:row>
      <xdr:rowOff>52959</xdr:rowOff>
    </xdr:from>
    <xdr:to>
      <xdr:col>2</xdr:col>
      <xdr:colOff>1104966</xdr:colOff>
      <xdr:row>561</xdr:row>
      <xdr:rowOff>1095476</xdr:rowOff>
    </xdr:to>
    <xdr:pic>
      <xdr:nvPicPr>
        <xdr:cNvPr id="290" name="Obrázok 289">
          <a:extLst>
            <a:ext uri="{FF2B5EF4-FFF2-40B4-BE49-F238E27FC236}">
              <a16:creationId xmlns:a16="http://schemas.microsoft.com/office/drawing/2014/main" id="{6B3F8455-E5B6-5EC0-895F-C331C42D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3314700" y="345953334"/>
          <a:ext cx="685866" cy="104251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562</xdr:row>
      <xdr:rowOff>188668</xdr:rowOff>
    </xdr:from>
    <xdr:to>
      <xdr:col>2</xdr:col>
      <xdr:colOff>1333604</xdr:colOff>
      <xdr:row>562</xdr:row>
      <xdr:rowOff>904943</xdr:rowOff>
    </xdr:to>
    <xdr:pic>
      <xdr:nvPicPr>
        <xdr:cNvPr id="291" name="Obrázok 290">
          <a:extLst>
            <a:ext uri="{FF2B5EF4-FFF2-40B4-BE49-F238E27FC236}">
              <a16:creationId xmlns:a16="http://schemas.microsoft.com/office/drawing/2014/main" id="{B6B631BF-449E-658A-AA9C-E3F79C04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133725" y="347212993"/>
          <a:ext cx="1095479" cy="716275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563</xdr:row>
      <xdr:rowOff>9525</xdr:rowOff>
    </xdr:from>
    <xdr:to>
      <xdr:col>2</xdr:col>
      <xdr:colOff>1285989</xdr:colOff>
      <xdr:row>563</xdr:row>
      <xdr:rowOff>762105</xdr:rowOff>
    </xdr:to>
    <xdr:pic>
      <xdr:nvPicPr>
        <xdr:cNvPr id="293" name="Obrázok 292">
          <a:extLst>
            <a:ext uri="{FF2B5EF4-FFF2-40B4-BE49-F238E27FC236}">
              <a16:creationId xmlns:a16="http://schemas.microsoft.com/office/drawing/2014/main" id="{C3C3AF7C-914E-509F-28E8-94A5C974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3362325" y="348014925"/>
          <a:ext cx="819264" cy="752580"/>
        </a:xfrm>
        <a:prstGeom prst="rect">
          <a:avLst/>
        </a:prstGeom>
      </xdr:spPr>
    </xdr:pic>
    <xdr:clientData/>
  </xdr:twoCellAnchor>
  <xdr:twoCellAnchor editAs="oneCell">
    <xdr:from>
      <xdr:col>2</xdr:col>
      <xdr:colOff>338841</xdr:colOff>
      <xdr:row>564</xdr:row>
      <xdr:rowOff>152400</xdr:rowOff>
    </xdr:from>
    <xdr:to>
      <xdr:col>2</xdr:col>
      <xdr:colOff>1276545</xdr:colOff>
      <xdr:row>564</xdr:row>
      <xdr:rowOff>885978</xdr:rowOff>
    </xdr:to>
    <xdr:pic>
      <xdr:nvPicPr>
        <xdr:cNvPr id="294" name="Obrázok 293">
          <a:extLst>
            <a:ext uri="{FF2B5EF4-FFF2-40B4-BE49-F238E27FC236}">
              <a16:creationId xmlns:a16="http://schemas.microsoft.com/office/drawing/2014/main" id="{FC298C5C-6789-F414-6FD8-1A21534C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4441" y="348938850"/>
          <a:ext cx="937704" cy="733578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565</xdr:row>
      <xdr:rowOff>7700</xdr:rowOff>
    </xdr:from>
    <xdr:to>
      <xdr:col>2</xdr:col>
      <xdr:colOff>1324162</xdr:colOff>
      <xdr:row>565</xdr:row>
      <xdr:rowOff>952667</xdr:rowOff>
    </xdr:to>
    <xdr:pic>
      <xdr:nvPicPr>
        <xdr:cNvPr id="295" name="Obrázok 294">
          <a:extLst>
            <a:ext uri="{FF2B5EF4-FFF2-40B4-BE49-F238E27FC236}">
              <a16:creationId xmlns:a16="http://schemas.microsoft.com/office/drawing/2014/main" id="{8AD9D9B7-C980-05F2-C50E-9FCA31B8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0" y="349813325"/>
          <a:ext cx="1057462" cy="944967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576</xdr:row>
      <xdr:rowOff>169871</xdr:rowOff>
    </xdr:from>
    <xdr:to>
      <xdr:col>2</xdr:col>
      <xdr:colOff>1457589</xdr:colOff>
      <xdr:row>576</xdr:row>
      <xdr:rowOff>828823</xdr:rowOff>
    </xdr:to>
    <xdr:pic>
      <xdr:nvPicPr>
        <xdr:cNvPr id="296" name="Obrázok 295">
          <a:extLst>
            <a:ext uri="{FF2B5EF4-FFF2-40B4-BE49-F238E27FC236}">
              <a16:creationId xmlns:a16="http://schemas.microsoft.com/office/drawing/2014/main" id="{382F4557-33F0-696A-ED84-3D4CF3AF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824" y="352852046"/>
          <a:ext cx="1181365" cy="658952"/>
        </a:xfrm>
        <a:prstGeom prst="rect">
          <a:avLst/>
        </a:prstGeom>
      </xdr:spPr>
    </xdr:pic>
    <xdr:clientData/>
  </xdr:twoCellAnchor>
  <xdr:twoCellAnchor editAs="oneCell">
    <xdr:from>
      <xdr:col>2</xdr:col>
      <xdr:colOff>247204</xdr:colOff>
      <xdr:row>577</xdr:row>
      <xdr:rowOff>342900</xdr:rowOff>
    </xdr:from>
    <xdr:to>
      <xdr:col>2</xdr:col>
      <xdr:colOff>1419524</xdr:colOff>
      <xdr:row>577</xdr:row>
      <xdr:rowOff>1009820</xdr:rowOff>
    </xdr:to>
    <xdr:pic>
      <xdr:nvPicPr>
        <xdr:cNvPr id="297" name="Obrázok 296">
          <a:extLst>
            <a:ext uri="{FF2B5EF4-FFF2-40B4-BE49-F238E27FC236}">
              <a16:creationId xmlns:a16="http://schemas.microsoft.com/office/drawing/2014/main" id="{6A1C669F-1969-28CC-A93F-F8A2B3D77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2804" y="353901375"/>
          <a:ext cx="1172320" cy="666920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578</xdr:row>
      <xdr:rowOff>85725</xdr:rowOff>
    </xdr:from>
    <xdr:to>
      <xdr:col>2</xdr:col>
      <xdr:colOff>1296777</xdr:colOff>
      <xdr:row>578</xdr:row>
      <xdr:rowOff>1194088</xdr:rowOff>
    </xdr:to>
    <xdr:pic>
      <xdr:nvPicPr>
        <xdr:cNvPr id="298" name="图片 396">
          <a:extLst>
            <a:ext uri="{FF2B5EF4-FFF2-40B4-BE49-F238E27FC236}">
              <a16:creationId xmlns:a16="http://schemas.microsoft.com/office/drawing/2014/main" id="{D0CD4C3F-7D4F-44A8-885E-E9B32A66E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/>
        <a:stretch>
          <a:fillRect/>
        </a:stretch>
      </xdr:blipFill>
      <xdr:spPr>
        <a:xfrm>
          <a:off x="3067050" y="354834825"/>
          <a:ext cx="1125327" cy="1108363"/>
        </a:xfrm>
        <a:prstGeom prst="rect">
          <a:avLst/>
        </a:prstGeom>
      </xdr:spPr>
    </xdr:pic>
    <xdr:clientData/>
  </xdr:twoCellAnchor>
  <xdr:twoCellAnchor editAs="oneCell">
    <xdr:from>
      <xdr:col>2</xdr:col>
      <xdr:colOff>17755</xdr:colOff>
      <xdr:row>579</xdr:row>
      <xdr:rowOff>333376</xdr:rowOff>
    </xdr:from>
    <xdr:to>
      <xdr:col>2</xdr:col>
      <xdr:colOff>1540181</xdr:colOff>
      <xdr:row>579</xdr:row>
      <xdr:rowOff>1295400</xdr:rowOff>
    </xdr:to>
    <xdr:pic>
      <xdr:nvPicPr>
        <xdr:cNvPr id="300" name="Obrázok 299">
          <a:extLst>
            <a:ext uri="{FF2B5EF4-FFF2-40B4-BE49-F238E27FC236}">
              <a16:creationId xmlns:a16="http://schemas.microsoft.com/office/drawing/2014/main" id="{E7395729-E769-CCC3-49D5-ACA2A2CE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355" y="356349301"/>
          <a:ext cx="1522426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580</xdr:row>
      <xdr:rowOff>212725</xdr:rowOff>
    </xdr:from>
    <xdr:to>
      <xdr:col>2</xdr:col>
      <xdr:colOff>1678050</xdr:colOff>
      <xdr:row>580</xdr:row>
      <xdr:rowOff>1006783</xdr:rowOff>
    </xdr:to>
    <xdr:pic>
      <xdr:nvPicPr>
        <xdr:cNvPr id="303" name="Obrázok 302">
          <a:extLst>
            <a:ext uri="{FF2B5EF4-FFF2-40B4-BE49-F238E27FC236}">
              <a16:creationId xmlns:a16="http://schemas.microsoft.com/office/drawing/2014/main" id="{E5A95148-61C0-0C8A-DA8C-5BE81590C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4274" y="561959125"/>
          <a:ext cx="1646301" cy="794058"/>
        </a:xfrm>
        <a:prstGeom prst="rect">
          <a:avLst/>
        </a:prstGeom>
      </xdr:spPr>
    </xdr:pic>
    <xdr:clientData/>
  </xdr:twoCellAnchor>
  <xdr:twoCellAnchor editAs="oneCell">
    <xdr:from>
      <xdr:col>2</xdr:col>
      <xdr:colOff>97355</xdr:colOff>
      <xdr:row>587</xdr:row>
      <xdr:rowOff>361950</xdr:rowOff>
    </xdr:from>
    <xdr:to>
      <xdr:col>3</xdr:col>
      <xdr:colOff>11994</xdr:colOff>
      <xdr:row>587</xdr:row>
      <xdr:rowOff>933450</xdr:rowOff>
    </xdr:to>
    <xdr:pic>
      <xdr:nvPicPr>
        <xdr:cNvPr id="304" name="Obrázok 303">
          <a:extLst>
            <a:ext uri="{FF2B5EF4-FFF2-40B4-BE49-F238E27FC236}">
              <a16:creationId xmlns:a16="http://schemas.microsoft.com/office/drawing/2014/main" id="{8A730742-867A-DA30-E7E1-4295E9FA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880" y="568032900"/>
          <a:ext cx="1610089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313037</xdr:colOff>
      <xdr:row>232</xdr:row>
      <xdr:rowOff>123825</xdr:rowOff>
    </xdr:from>
    <xdr:to>
      <xdr:col>2</xdr:col>
      <xdr:colOff>1124414</xdr:colOff>
      <xdr:row>232</xdr:row>
      <xdr:rowOff>981566</xdr:rowOff>
    </xdr:to>
    <xdr:pic>
      <xdr:nvPicPr>
        <xdr:cNvPr id="306" name="Obrázok 305">
          <a:extLst>
            <a:ext uri="{FF2B5EF4-FFF2-40B4-BE49-F238E27FC236}">
              <a16:creationId xmlns:a16="http://schemas.microsoft.com/office/drawing/2014/main" id="{465CCC8C-3302-23CF-D8D6-3B265F531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8637" y="208816575"/>
          <a:ext cx="811377" cy="857741"/>
        </a:xfrm>
        <a:prstGeom prst="rect">
          <a:avLst/>
        </a:prstGeom>
      </xdr:spPr>
    </xdr:pic>
    <xdr:clientData/>
  </xdr:twoCellAnchor>
  <xdr:oneCellAnchor>
    <xdr:from>
      <xdr:col>2</xdr:col>
      <xdr:colOff>12374</xdr:colOff>
      <xdr:row>52</xdr:row>
      <xdr:rowOff>173934</xdr:rowOff>
    </xdr:from>
    <xdr:ext cx="1654443" cy="985262"/>
    <xdr:pic>
      <xdr:nvPicPr>
        <xdr:cNvPr id="308" name="Obrázok 307">
          <a:extLst>
            <a:ext uri="{FF2B5EF4-FFF2-40B4-BE49-F238E27FC236}">
              <a16:creationId xmlns:a16="http://schemas.microsoft.com/office/drawing/2014/main" id="{C54F52E0-0745-4D8E-A1FA-9957BBED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974" y="77755059"/>
          <a:ext cx="1654443" cy="985262"/>
        </a:xfrm>
        <a:prstGeom prst="rect">
          <a:avLst/>
        </a:prstGeom>
      </xdr:spPr>
    </xdr:pic>
    <xdr:clientData/>
  </xdr:oneCellAnchor>
  <xdr:oneCellAnchor>
    <xdr:from>
      <xdr:col>2</xdr:col>
      <xdr:colOff>291225</xdr:colOff>
      <xdr:row>14</xdr:row>
      <xdr:rowOff>132522</xdr:rowOff>
    </xdr:from>
    <xdr:ext cx="920921" cy="1286850"/>
    <xdr:pic>
      <xdr:nvPicPr>
        <xdr:cNvPr id="19" name="Obrázok 18">
          <a:extLst>
            <a:ext uri="{FF2B5EF4-FFF2-40B4-BE49-F238E27FC236}">
              <a16:creationId xmlns:a16="http://schemas.microsoft.com/office/drawing/2014/main" id="{CDA27E15-984E-4466-B9AA-48CE7377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2875" y="46481172"/>
          <a:ext cx="920921" cy="1286850"/>
        </a:xfrm>
        <a:prstGeom prst="rect">
          <a:avLst/>
        </a:prstGeom>
      </xdr:spPr>
    </xdr:pic>
    <xdr:clientData/>
  </xdr:oneCellAnchor>
  <xdr:oneCellAnchor>
    <xdr:from>
      <xdr:col>2</xdr:col>
      <xdr:colOff>344676</xdr:colOff>
      <xdr:row>15</xdr:row>
      <xdr:rowOff>41412</xdr:rowOff>
    </xdr:from>
    <xdr:ext cx="782158" cy="1061127"/>
    <xdr:pic>
      <xdr:nvPicPr>
        <xdr:cNvPr id="25" name="Obrázok 24">
          <a:extLst>
            <a:ext uri="{FF2B5EF4-FFF2-40B4-BE49-F238E27FC236}">
              <a16:creationId xmlns:a16="http://schemas.microsoft.com/office/drawing/2014/main" id="{3512C6B0-0A00-49B4-8964-02A56028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326" y="47914062"/>
          <a:ext cx="782158" cy="1061127"/>
        </a:xfrm>
        <a:prstGeom prst="rect">
          <a:avLst/>
        </a:prstGeom>
      </xdr:spPr>
    </xdr:pic>
    <xdr:clientData/>
  </xdr:oneCellAnchor>
  <xdr:oneCellAnchor>
    <xdr:from>
      <xdr:col>2</xdr:col>
      <xdr:colOff>297140</xdr:colOff>
      <xdr:row>15</xdr:row>
      <xdr:rowOff>1134718</xdr:rowOff>
    </xdr:from>
    <xdr:ext cx="934509" cy="1149480"/>
    <xdr:pic>
      <xdr:nvPicPr>
        <xdr:cNvPr id="26" name="Obrázok 25">
          <a:extLst>
            <a:ext uri="{FF2B5EF4-FFF2-40B4-BE49-F238E27FC236}">
              <a16:creationId xmlns:a16="http://schemas.microsoft.com/office/drawing/2014/main" id="{435FF821-A2DE-4CC6-9F6D-153ED6A5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8790" y="49007368"/>
          <a:ext cx="934509" cy="1149480"/>
        </a:xfrm>
        <a:prstGeom prst="rect">
          <a:avLst/>
        </a:prstGeom>
      </xdr:spPr>
    </xdr:pic>
    <xdr:clientData/>
  </xdr:oneCellAnchor>
  <xdr:oneCellAnchor>
    <xdr:from>
      <xdr:col>2</xdr:col>
      <xdr:colOff>405848</xdr:colOff>
      <xdr:row>17</xdr:row>
      <xdr:rowOff>84883</xdr:rowOff>
    </xdr:from>
    <xdr:ext cx="740064" cy="988285"/>
    <xdr:pic>
      <xdr:nvPicPr>
        <xdr:cNvPr id="52" name="Obrázok 51">
          <a:extLst>
            <a:ext uri="{FF2B5EF4-FFF2-40B4-BE49-F238E27FC236}">
              <a16:creationId xmlns:a16="http://schemas.microsoft.com/office/drawing/2014/main" id="{A06B7043-3594-425B-AC6F-0BB57B807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7498" y="50326083"/>
          <a:ext cx="740064" cy="988285"/>
        </a:xfrm>
        <a:prstGeom prst="rect">
          <a:avLst/>
        </a:prstGeom>
      </xdr:spPr>
    </xdr:pic>
    <xdr:clientData/>
  </xdr:oneCellAnchor>
  <xdr:twoCellAnchor>
    <xdr:from>
      <xdr:col>2</xdr:col>
      <xdr:colOff>100308</xdr:colOff>
      <xdr:row>18</xdr:row>
      <xdr:rowOff>150334</xdr:rowOff>
    </xdr:from>
    <xdr:to>
      <xdr:col>2</xdr:col>
      <xdr:colOff>1723292</xdr:colOff>
      <xdr:row>18</xdr:row>
      <xdr:rowOff>1225605</xdr:rowOff>
    </xdr:to>
    <xdr:pic>
      <xdr:nvPicPr>
        <xdr:cNvPr id="53" name="Obraz 62">
          <a:extLst>
            <a:ext uri="{FF2B5EF4-FFF2-40B4-BE49-F238E27FC236}">
              <a16:creationId xmlns:a16="http://schemas.microsoft.com/office/drawing/2014/main" id="{5BC62C69-9E30-4DC9-B17F-6CB4CD27529C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344105" y="19029177"/>
          <a:ext cx="1622984" cy="1075271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384288</xdr:colOff>
      <xdr:row>19</xdr:row>
      <xdr:rowOff>14986</xdr:rowOff>
    </xdr:from>
    <xdr:ext cx="853625" cy="856939"/>
    <xdr:pic>
      <xdr:nvPicPr>
        <xdr:cNvPr id="56" name="School pencil case GIMBOO, with equipment, 3 compartments, Graffiti, blue" descr="School pencil case GIMBOO, with equipment, 3 compartments, Graffiti, blue">
          <a:extLst>
            <a:ext uri="{FF2B5EF4-FFF2-40B4-BE49-F238E27FC236}">
              <a16:creationId xmlns:a16="http://schemas.microsoft.com/office/drawing/2014/main" id="{DC5FE474-1559-4B6E-9FC0-7E71C7B96224}"/>
            </a:ext>
          </a:extLst>
        </xdr:cNvPr>
        <xdr:cNvPicPr/>
      </xdr:nvPicPr>
      <xdr:blipFill>
        <a:blip xmlns:r="http://schemas.openxmlformats.org/officeDocument/2006/relationships" r:embed="rId190"/>
        <a:stretch/>
      </xdr:blipFill>
      <xdr:spPr>
        <a:xfrm>
          <a:off x="2628085" y="20251361"/>
          <a:ext cx="853625" cy="85693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389282</xdr:colOff>
      <xdr:row>20</xdr:row>
      <xdr:rowOff>68368</xdr:rowOff>
    </xdr:from>
    <xdr:ext cx="782030" cy="789396"/>
    <xdr:pic>
      <xdr:nvPicPr>
        <xdr:cNvPr id="57" name="Obrázok 56">
          <a:extLst>
            <a:ext uri="{FF2B5EF4-FFF2-40B4-BE49-F238E27FC236}">
              <a16:creationId xmlns:a16="http://schemas.microsoft.com/office/drawing/2014/main" id="{137351C3-1E38-4689-A038-0AA0454D8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0932" y="53725868"/>
          <a:ext cx="782030" cy="789396"/>
        </a:xfrm>
        <a:prstGeom prst="rect">
          <a:avLst/>
        </a:prstGeom>
      </xdr:spPr>
    </xdr:pic>
    <xdr:clientData/>
  </xdr:oneCellAnchor>
  <xdr:oneCellAnchor>
    <xdr:from>
      <xdr:col>2</xdr:col>
      <xdr:colOff>356152</xdr:colOff>
      <xdr:row>21</xdr:row>
      <xdr:rowOff>99391</xdr:rowOff>
    </xdr:from>
    <xdr:ext cx="853625" cy="863521"/>
    <xdr:pic>
      <xdr:nvPicPr>
        <xdr:cNvPr id="66" name="School pencil case GIMBOO, with equipment, 3 compartments, Sweet, pink" descr="School pencil case GIMBOO, with equipment, 3 compartments, Sweet, pink">
          <a:extLst>
            <a:ext uri="{FF2B5EF4-FFF2-40B4-BE49-F238E27FC236}">
              <a16:creationId xmlns:a16="http://schemas.microsoft.com/office/drawing/2014/main" id="{0BC9A19F-610C-4E5C-884E-204EF0F4F34A}"/>
            </a:ext>
          </a:extLst>
        </xdr:cNvPr>
        <xdr:cNvPicPr/>
      </xdr:nvPicPr>
      <xdr:blipFill>
        <a:blip xmlns:r="http://schemas.openxmlformats.org/officeDocument/2006/relationships" r:embed="rId192"/>
        <a:stretch/>
      </xdr:blipFill>
      <xdr:spPr>
        <a:xfrm>
          <a:off x="3397802" y="54652241"/>
          <a:ext cx="853625" cy="863521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2</xdr:col>
      <xdr:colOff>256760</xdr:colOff>
      <xdr:row>22</xdr:row>
      <xdr:rowOff>149088</xdr:rowOff>
    </xdr:from>
    <xdr:to>
      <xdr:col>2</xdr:col>
      <xdr:colOff>1456893</xdr:colOff>
      <xdr:row>22</xdr:row>
      <xdr:rowOff>869346</xdr:rowOff>
    </xdr:to>
    <xdr:pic>
      <xdr:nvPicPr>
        <xdr:cNvPr id="68" name="Obraz 5">
          <a:extLst>
            <a:ext uri="{FF2B5EF4-FFF2-40B4-BE49-F238E27FC236}">
              <a16:creationId xmlns:a16="http://schemas.microsoft.com/office/drawing/2014/main" id="{3E0D1FD2-378B-4829-BD8B-54ED3E106003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98410" y="55730638"/>
          <a:ext cx="1200133" cy="72025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132522</xdr:colOff>
      <xdr:row>23</xdr:row>
      <xdr:rowOff>165652</xdr:rowOff>
    </xdr:from>
    <xdr:to>
      <xdr:col>2</xdr:col>
      <xdr:colOff>1328440</xdr:colOff>
      <xdr:row>23</xdr:row>
      <xdr:rowOff>869383</xdr:rowOff>
    </xdr:to>
    <xdr:pic>
      <xdr:nvPicPr>
        <xdr:cNvPr id="72" name="Obraz 8">
          <a:extLst>
            <a:ext uri="{FF2B5EF4-FFF2-40B4-BE49-F238E27FC236}">
              <a16:creationId xmlns:a16="http://schemas.microsoft.com/office/drawing/2014/main" id="{5EFF16A8-D690-41D7-89B9-B09028BF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4172" y="58382452"/>
          <a:ext cx="1195918" cy="703731"/>
        </a:xfrm>
        <a:prstGeom prst="rect">
          <a:avLst/>
        </a:prstGeom>
      </xdr:spPr>
    </xdr:pic>
    <xdr:clientData/>
  </xdr:twoCellAnchor>
  <xdr:oneCellAnchor>
    <xdr:from>
      <xdr:col>2</xdr:col>
      <xdr:colOff>124240</xdr:colOff>
      <xdr:row>24</xdr:row>
      <xdr:rowOff>190501</xdr:rowOff>
    </xdr:from>
    <xdr:ext cx="1528931" cy="746456"/>
    <xdr:pic>
      <xdr:nvPicPr>
        <xdr:cNvPr id="73" name="Obrázok 1691">
          <a:extLst>
            <a:ext uri="{FF2B5EF4-FFF2-40B4-BE49-F238E27FC236}">
              <a16:creationId xmlns:a16="http://schemas.microsoft.com/office/drawing/2014/main" id="{90A54770-CC23-409A-9F87-D85F368C1C38}"/>
            </a:ext>
          </a:extLst>
        </xdr:cNvPr>
        <xdr:cNvPicPr/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65890" y="52819301"/>
          <a:ext cx="1528931" cy="74645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968149</xdr:colOff>
      <xdr:row>25</xdr:row>
      <xdr:rowOff>157370</xdr:rowOff>
    </xdr:from>
    <xdr:ext cx="499459" cy="780764"/>
    <xdr:pic>
      <xdr:nvPicPr>
        <xdr:cNvPr id="76" name="Obrázok 75">
          <a:extLst>
            <a:ext uri="{FF2B5EF4-FFF2-40B4-BE49-F238E27FC236}">
              <a16:creationId xmlns:a16="http://schemas.microsoft.com/office/drawing/2014/main" id="{7B66724F-35CB-44F4-8666-21B99723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9799" y="43311970"/>
          <a:ext cx="499459" cy="780764"/>
        </a:xfrm>
        <a:prstGeom prst="rect">
          <a:avLst/>
        </a:prstGeom>
      </xdr:spPr>
    </xdr:pic>
    <xdr:clientData/>
  </xdr:oneCellAnchor>
  <xdr:oneCellAnchor>
    <xdr:from>
      <xdr:col>2</xdr:col>
      <xdr:colOff>261385</xdr:colOff>
      <xdr:row>25</xdr:row>
      <xdr:rowOff>103752</xdr:rowOff>
    </xdr:from>
    <xdr:ext cx="533745" cy="817023"/>
    <xdr:pic>
      <xdr:nvPicPr>
        <xdr:cNvPr id="77" name="Obrázok 76">
          <a:extLst>
            <a:ext uri="{FF2B5EF4-FFF2-40B4-BE49-F238E27FC236}">
              <a16:creationId xmlns:a16="http://schemas.microsoft.com/office/drawing/2014/main" id="{C68E9303-44E2-4DD3-9F34-77C04D89D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3035" y="43258352"/>
          <a:ext cx="533745" cy="817023"/>
        </a:xfrm>
        <a:prstGeom prst="rect">
          <a:avLst/>
        </a:prstGeom>
      </xdr:spPr>
    </xdr:pic>
    <xdr:clientData/>
  </xdr:oneCellAnchor>
  <xdr:oneCellAnchor>
    <xdr:from>
      <xdr:col>2</xdr:col>
      <xdr:colOff>132522</xdr:colOff>
      <xdr:row>26</xdr:row>
      <xdr:rowOff>111401</xdr:rowOff>
    </xdr:from>
    <xdr:ext cx="1436825" cy="865778"/>
    <xdr:pic>
      <xdr:nvPicPr>
        <xdr:cNvPr id="87" name="Obrázok 74">
          <a:extLst>
            <a:ext uri="{FF2B5EF4-FFF2-40B4-BE49-F238E27FC236}">
              <a16:creationId xmlns:a16="http://schemas.microsoft.com/office/drawing/2014/main" id="{7FCEF73D-9B36-4BDC-B965-3A8164B14F4A}"/>
            </a:ext>
          </a:extLst>
        </xdr:cNvPr>
        <xdr:cNvPicPr/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28122" y="28219676"/>
          <a:ext cx="1436825" cy="865778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24848</xdr:colOff>
      <xdr:row>27</xdr:row>
      <xdr:rowOff>74544</xdr:rowOff>
    </xdr:from>
    <xdr:ext cx="1546455" cy="857601"/>
    <xdr:pic>
      <xdr:nvPicPr>
        <xdr:cNvPr id="92" name="Obrázok 77">
          <a:extLst>
            <a:ext uri="{FF2B5EF4-FFF2-40B4-BE49-F238E27FC236}">
              <a16:creationId xmlns:a16="http://schemas.microsoft.com/office/drawing/2014/main" id="{D65FFDCE-92A8-4119-9C30-4B09DAB23209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66498" y="49979194"/>
          <a:ext cx="1546455" cy="857601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381000</xdr:colOff>
      <xdr:row>28</xdr:row>
      <xdr:rowOff>132521</xdr:rowOff>
    </xdr:from>
    <xdr:ext cx="994869" cy="760485"/>
    <xdr:pic>
      <xdr:nvPicPr>
        <xdr:cNvPr id="112" name="Obrázok 73">
          <a:extLst>
            <a:ext uri="{FF2B5EF4-FFF2-40B4-BE49-F238E27FC236}">
              <a16:creationId xmlns:a16="http://schemas.microsoft.com/office/drawing/2014/main" id="{541F6568-58CC-4055-9981-BE805D07939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22650" y="48290921"/>
          <a:ext cx="994869" cy="760485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2</xdr:col>
      <xdr:colOff>281609</xdr:colOff>
      <xdr:row>29</xdr:row>
      <xdr:rowOff>240195</xdr:rowOff>
    </xdr:from>
    <xdr:to>
      <xdr:col>2</xdr:col>
      <xdr:colOff>1477526</xdr:colOff>
      <xdr:row>29</xdr:row>
      <xdr:rowOff>956313</xdr:rowOff>
    </xdr:to>
    <xdr:pic>
      <xdr:nvPicPr>
        <xdr:cNvPr id="113" name="Obraz 7">
          <a:extLst>
            <a:ext uri="{FF2B5EF4-FFF2-40B4-BE49-F238E27FC236}">
              <a16:creationId xmlns:a16="http://schemas.microsoft.com/office/drawing/2014/main" id="{762BB665-A622-4818-9694-1346F89B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3259" y="51941895"/>
          <a:ext cx="1195917" cy="716118"/>
        </a:xfrm>
        <a:prstGeom prst="rect">
          <a:avLst/>
        </a:prstGeom>
      </xdr:spPr>
    </xdr:pic>
    <xdr:clientData/>
  </xdr:twoCellAnchor>
  <xdr:oneCellAnchor>
    <xdr:from>
      <xdr:col>2</xdr:col>
      <xdr:colOff>493551</xdr:colOff>
      <xdr:row>30</xdr:row>
      <xdr:rowOff>140805</xdr:rowOff>
    </xdr:from>
    <xdr:ext cx="580731" cy="882167"/>
    <xdr:pic>
      <xdr:nvPicPr>
        <xdr:cNvPr id="182" name="Obrázok 181">
          <a:extLst>
            <a:ext uri="{FF2B5EF4-FFF2-40B4-BE49-F238E27FC236}">
              <a16:creationId xmlns:a16="http://schemas.microsoft.com/office/drawing/2014/main" id="{2BAB9665-43EC-4B89-AD2C-13A607D1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201" y="43339855"/>
          <a:ext cx="580731" cy="882167"/>
        </a:xfrm>
        <a:prstGeom prst="rect">
          <a:avLst/>
        </a:prstGeom>
      </xdr:spPr>
    </xdr:pic>
    <xdr:clientData/>
  </xdr:oneCellAnchor>
  <xdr:oneCellAnchor>
    <xdr:from>
      <xdr:col>2</xdr:col>
      <xdr:colOff>91109</xdr:colOff>
      <xdr:row>40</xdr:row>
      <xdr:rowOff>33130</xdr:rowOff>
    </xdr:from>
    <xdr:ext cx="1424579" cy="1043404"/>
    <xdr:pic>
      <xdr:nvPicPr>
        <xdr:cNvPr id="195" name="Obrázok 194">
          <a:extLst>
            <a:ext uri="{FF2B5EF4-FFF2-40B4-BE49-F238E27FC236}">
              <a16:creationId xmlns:a16="http://schemas.microsoft.com/office/drawing/2014/main" id="{458546A4-C292-4672-915B-9E944665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2759" y="41320830"/>
          <a:ext cx="1424579" cy="1043404"/>
        </a:xfrm>
        <a:prstGeom prst="rect">
          <a:avLst/>
        </a:prstGeom>
      </xdr:spPr>
    </xdr:pic>
    <xdr:clientData/>
  </xdr:oneCellAnchor>
  <xdr:twoCellAnchor>
    <xdr:from>
      <xdr:col>2</xdr:col>
      <xdr:colOff>240196</xdr:colOff>
      <xdr:row>41</xdr:row>
      <xdr:rowOff>169549</xdr:rowOff>
    </xdr:from>
    <xdr:to>
      <xdr:col>2</xdr:col>
      <xdr:colOff>1342968</xdr:colOff>
      <xdr:row>41</xdr:row>
      <xdr:rowOff>796615</xdr:rowOff>
    </xdr:to>
    <xdr:pic>
      <xdr:nvPicPr>
        <xdr:cNvPr id="213" name="图片 289790">
          <a:extLst>
            <a:ext uri="{FF2B5EF4-FFF2-40B4-BE49-F238E27FC236}">
              <a16:creationId xmlns:a16="http://schemas.microsoft.com/office/drawing/2014/main" id="{F35126C4-1A02-49D6-9C6E-B27A7126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1846" y="45959399"/>
          <a:ext cx="1102772" cy="627066"/>
        </a:xfrm>
        <a:prstGeom prst="rect">
          <a:avLst/>
        </a:prstGeom>
      </xdr:spPr>
    </xdr:pic>
    <xdr:clientData/>
  </xdr:twoCellAnchor>
  <xdr:oneCellAnchor>
    <xdr:from>
      <xdr:col>2</xdr:col>
      <xdr:colOff>357767</xdr:colOff>
      <xdr:row>42</xdr:row>
      <xdr:rowOff>67503</xdr:rowOff>
    </xdr:from>
    <xdr:ext cx="824545" cy="858589"/>
    <xdr:pic>
      <xdr:nvPicPr>
        <xdr:cNvPr id="217" name="Obrázok 216">
          <a:extLst>
            <a:ext uri="{FF2B5EF4-FFF2-40B4-BE49-F238E27FC236}">
              <a16:creationId xmlns:a16="http://schemas.microsoft.com/office/drawing/2014/main" id="{4C169D81-511D-47FA-8E4B-5C0F4F1D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0292" y="41320278"/>
          <a:ext cx="824545" cy="858589"/>
        </a:xfrm>
        <a:prstGeom prst="rect">
          <a:avLst/>
        </a:prstGeom>
      </xdr:spPr>
    </xdr:pic>
    <xdr:clientData/>
  </xdr:oneCellAnchor>
  <xdr:oneCellAnchor>
    <xdr:from>
      <xdr:col>2</xdr:col>
      <xdr:colOff>256760</xdr:colOff>
      <xdr:row>48</xdr:row>
      <xdr:rowOff>207066</xdr:rowOff>
    </xdr:from>
    <xdr:ext cx="1137285" cy="648055"/>
    <xdr:pic>
      <xdr:nvPicPr>
        <xdr:cNvPr id="273" name="Obraz 37">
          <a:extLst>
            <a:ext uri="{FF2B5EF4-FFF2-40B4-BE49-F238E27FC236}">
              <a16:creationId xmlns:a16="http://schemas.microsoft.com/office/drawing/2014/main" id="{FEE60F9D-B278-405C-B3DE-04DC580D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8410" y="55369516"/>
          <a:ext cx="1137285" cy="64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438150</xdr:colOff>
      <xdr:row>49</xdr:row>
      <xdr:rowOff>117200</xdr:rowOff>
    </xdr:from>
    <xdr:to>
      <xdr:col>2</xdr:col>
      <xdr:colOff>1219200</xdr:colOff>
      <xdr:row>49</xdr:row>
      <xdr:rowOff>837892</xdr:rowOff>
    </xdr:to>
    <xdr:pic>
      <xdr:nvPicPr>
        <xdr:cNvPr id="282" name="Obraz 4">
          <a:extLst>
            <a:ext uri="{FF2B5EF4-FFF2-40B4-BE49-F238E27FC236}">
              <a16:creationId xmlns:a16="http://schemas.microsoft.com/office/drawing/2014/main" id="{5B386A3F-378B-4A84-863B-46EC79CF8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48742325"/>
          <a:ext cx="781050" cy="720692"/>
        </a:xfrm>
        <a:prstGeom prst="rect">
          <a:avLst/>
        </a:prstGeom>
      </xdr:spPr>
    </xdr:pic>
    <xdr:clientData/>
  </xdr:twoCellAnchor>
  <xdr:twoCellAnchor>
    <xdr:from>
      <xdr:col>2</xdr:col>
      <xdr:colOff>590550</xdr:colOff>
      <xdr:row>50</xdr:row>
      <xdr:rowOff>13064</xdr:rowOff>
    </xdr:from>
    <xdr:to>
      <xdr:col>2</xdr:col>
      <xdr:colOff>1187502</xdr:colOff>
      <xdr:row>50</xdr:row>
      <xdr:rowOff>628650</xdr:rowOff>
    </xdr:to>
    <xdr:pic>
      <xdr:nvPicPr>
        <xdr:cNvPr id="284" name="Obraz 3">
          <a:extLst>
            <a:ext uri="{FF2B5EF4-FFF2-40B4-BE49-F238E27FC236}">
              <a16:creationId xmlns:a16="http://schemas.microsoft.com/office/drawing/2014/main" id="{FAE80370-53DB-4D7F-97DF-F8E4445C6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0" y="47161814"/>
          <a:ext cx="596952" cy="615586"/>
        </a:xfrm>
        <a:prstGeom prst="rect">
          <a:avLst/>
        </a:prstGeom>
      </xdr:spPr>
    </xdr:pic>
    <xdr:clientData/>
  </xdr:twoCellAnchor>
  <xdr:oneCellAnchor>
    <xdr:from>
      <xdr:col>2</xdr:col>
      <xdr:colOff>375202</xdr:colOff>
      <xdr:row>51</xdr:row>
      <xdr:rowOff>67039</xdr:rowOff>
    </xdr:from>
    <xdr:ext cx="840038" cy="834425"/>
    <xdr:pic>
      <xdr:nvPicPr>
        <xdr:cNvPr id="305" name="Obrázok 304">
          <a:extLst>
            <a:ext uri="{FF2B5EF4-FFF2-40B4-BE49-F238E27FC236}">
              <a16:creationId xmlns:a16="http://schemas.microsoft.com/office/drawing/2014/main" id="{72629108-6610-4C1F-87B7-57450991D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6852" y="40141889"/>
          <a:ext cx="840038" cy="834425"/>
        </a:xfrm>
        <a:prstGeom prst="rect">
          <a:avLst/>
        </a:prstGeom>
      </xdr:spPr>
    </xdr:pic>
    <xdr:clientData/>
  </xdr:oneCellAnchor>
  <xdr:oneCellAnchor>
    <xdr:from>
      <xdr:col>2</xdr:col>
      <xdr:colOff>247411</xdr:colOff>
      <xdr:row>285</xdr:row>
      <xdr:rowOff>180974</xdr:rowOff>
    </xdr:from>
    <xdr:ext cx="1124843" cy="914933"/>
    <xdr:pic>
      <xdr:nvPicPr>
        <xdr:cNvPr id="307" name="Obrázok 306">
          <a:extLst>
            <a:ext uri="{FF2B5EF4-FFF2-40B4-BE49-F238E27FC236}">
              <a16:creationId xmlns:a16="http://schemas.microsoft.com/office/drawing/2014/main" id="{1A299F0A-AD63-465D-A3EF-ED3CFAC29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9061" y="221345124"/>
          <a:ext cx="1124843" cy="914933"/>
        </a:xfrm>
        <a:prstGeom prst="rect">
          <a:avLst/>
        </a:prstGeom>
      </xdr:spPr>
    </xdr:pic>
    <xdr:clientData/>
  </xdr:oneCellAnchor>
  <xdr:oneCellAnchor>
    <xdr:from>
      <xdr:col>2</xdr:col>
      <xdr:colOff>161924</xdr:colOff>
      <xdr:row>286</xdr:row>
      <xdr:rowOff>73079</xdr:rowOff>
    </xdr:from>
    <xdr:ext cx="1343865" cy="1061058"/>
    <xdr:pic>
      <xdr:nvPicPr>
        <xdr:cNvPr id="309" name="Obrázok 308">
          <a:extLst>
            <a:ext uri="{FF2B5EF4-FFF2-40B4-BE49-F238E27FC236}">
              <a16:creationId xmlns:a16="http://schemas.microsoft.com/office/drawing/2014/main" id="{AEC134CB-B6A7-4CA9-8A64-602463ACC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3574" y="222405629"/>
          <a:ext cx="1343865" cy="1061058"/>
        </a:xfrm>
        <a:prstGeom prst="rect">
          <a:avLst/>
        </a:prstGeom>
      </xdr:spPr>
    </xdr:pic>
    <xdr:clientData/>
  </xdr:oneCellAnchor>
  <xdr:oneCellAnchor>
    <xdr:from>
      <xdr:col>2</xdr:col>
      <xdr:colOff>302969</xdr:colOff>
      <xdr:row>79</xdr:row>
      <xdr:rowOff>190500</xdr:rowOff>
    </xdr:from>
    <xdr:ext cx="980601" cy="934429"/>
    <xdr:pic>
      <xdr:nvPicPr>
        <xdr:cNvPr id="310" name="Obrázok 309">
          <a:extLst>
            <a:ext uri="{FF2B5EF4-FFF2-40B4-BE49-F238E27FC236}">
              <a16:creationId xmlns:a16="http://schemas.microsoft.com/office/drawing/2014/main" id="{1584ADC5-31EF-484D-A1E1-AEDB986E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4619" y="12998450"/>
          <a:ext cx="980601" cy="934429"/>
        </a:xfrm>
        <a:prstGeom prst="rect">
          <a:avLst/>
        </a:prstGeom>
      </xdr:spPr>
    </xdr:pic>
    <xdr:clientData/>
  </xdr:oneCellAnchor>
  <xdr:twoCellAnchor editAs="oneCell">
    <xdr:from>
      <xdr:col>2</xdr:col>
      <xdr:colOff>189159</xdr:colOff>
      <xdr:row>233</xdr:row>
      <xdr:rowOff>180975</xdr:rowOff>
    </xdr:from>
    <xdr:to>
      <xdr:col>2</xdr:col>
      <xdr:colOff>1581390</xdr:colOff>
      <xdr:row>233</xdr:row>
      <xdr:rowOff>1219379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76CE4D44-538B-4837-1F16-382009A5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4759" y="207987900"/>
          <a:ext cx="1392231" cy="1038404"/>
        </a:xfrm>
        <a:prstGeom prst="rect">
          <a:avLst/>
        </a:prstGeom>
      </xdr:spPr>
    </xdr:pic>
    <xdr:clientData/>
  </xdr:twoCellAnchor>
  <xdr:oneCellAnchor>
    <xdr:from>
      <xdr:col>2</xdr:col>
      <xdr:colOff>240195</xdr:colOff>
      <xdr:row>54</xdr:row>
      <xdr:rowOff>149087</xdr:rowOff>
    </xdr:from>
    <xdr:ext cx="1056960" cy="934495"/>
    <xdr:pic>
      <xdr:nvPicPr>
        <xdr:cNvPr id="13" name="Obrázok 1057">
          <a:extLst>
            <a:ext uri="{FF2B5EF4-FFF2-40B4-BE49-F238E27FC236}">
              <a16:creationId xmlns:a16="http://schemas.microsoft.com/office/drawing/2014/main" id="{21B1AB85-C83D-4DFC-9AF6-8F31EA29C5F7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81845" y="49742587"/>
          <a:ext cx="1056960" cy="93449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198782</xdr:colOff>
      <xdr:row>59</xdr:row>
      <xdr:rowOff>126068</xdr:rowOff>
    </xdr:from>
    <xdr:ext cx="1224267" cy="826778"/>
    <xdr:pic>
      <xdr:nvPicPr>
        <xdr:cNvPr id="16" name="Obrázok 15">
          <a:extLst>
            <a:ext uri="{FF2B5EF4-FFF2-40B4-BE49-F238E27FC236}">
              <a16:creationId xmlns:a16="http://schemas.microsoft.com/office/drawing/2014/main" id="{B18B32DB-ABC9-47E5-A0F0-D65DA4D5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0432" y="69728418"/>
          <a:ext cx="1224267" cy="826778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60</xdr:row>
      <xdr:rowOff>209551</xdr:rowOff>
    </xdr:from>
    <xdr:ext cx="1003247" cy="722744"/>
    <xdr:pic>
      <xdr:nvPicPr>
        <xdr:cNvPr id="20" name="Obrázok 97">
          <a:extLst>
            <a:ext uri="{FF2B5EF4-FFF2-40B4-BE49-F238E27FC236}">
              <a16:creationId xmlns:a16="http://schemas.microsoft.com/office/drawing/2014/main" id="{2C4DF1A1-7136-4278-BA7A-E81082698091}"/>
            </a:ext>
          </a:extLst>
        </xdr:cNvPr>
        <xdr:cNvPicPr/>
      </xdr:nvPicPr>
      <xdr:blipFill>
        <a:blip xmlns:r="http://schemas.openxmlformats.org/officeDocument/2006/relationships" r:embed="rId216"/>
        <a:stretch/>
      </xdr:blipFill>
      <xdr:spPr>
        <a:xfrm>
          <a:off x="1533525" y="60598051"/>
          <a:ext cx="1003247" cy="722744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465085</xdr:colOff>
      <xdr:row>136</xdr:row>
      <xdr:rowOff>37514</xdr:rowOff>
    </xdr:from>
    <xdr:ext cx="900165" cy="893276"/>
    <xdr:pic>
      <xdr:nvPicPr>
        <xdr:cNvPr id="21" name="Obrázok 20">
          <a:extLst>
            <a:ext uri="{FF2B5EF4-FFF2-40B4-BE49-F238E27FC236}">
              <a16:creationId xmlns:a16="http://schemas.microsoft.com/office/drawing/2014/main" id="{C006F0B3-7E9C-4142-903D-CEE48BF6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6735" y="147363864"/>
          <a:ext cx="900165" cy="893276"/>
        </a:xfrm>
        <a:prstGeom prst="rect">
          <a:avLst/>
        </a:prstGeom>
      </xdr:spPr>
    </xdr:pic>
    <xdr:clientData/>
  </xdr:oneCellAnchor>
  <xdr:oneCellAnchor>
    <xdr:from>
      <xdr:col>2</xdr:col>
      <xdr:colOff>130818</xdr:colOff>
      <xdr:row>137</xdr:row>
      <xdr:rowOff>76200</xdr:rowOff>
    </xdr:from>
    <xdr:ext cx="1509535" cy="1724516"/>
    <xdr:pic>
      <xdr:nvPicPr>
        <xdr:cNvPr id="22" name="Obrázok 21">
          <a:extLst>
            <a:ext uri="{FF2B5EF4-FFF2-40B4-BE49-F238E27FC236}">
              <a16:creationId xmlns:a16="http://schemas.microsoft.com/office/drawing/2014/main" id="{5D7B776C-A273-44E4-867C-2E8A143B9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468" y="148393150"/>
          <a:ext cx="1509535" cy="1724516"/>
        </a:xfrm>
        <a:prstGeom prst="rect">
          <a:avLst/>
        </a:prstGeom>
      </xdr:spPr>
    </xdr:pic>
    <xdr:clientData/>
  </xdr:oneCellAnchor>
  <xdr:oneCellAnchor>
    <xdr:from>
      <xdr:col>2</xdr:col>
      <xdr:colOff>215265</xdr:colOff>
      <xdr:row>139</xdr:row>
      <xdr:rowOff>76200</xdr:rowOff>
    </xdr:from>
    <xdr:ext cx="1461606" cy="1483204"/>
    <xdr:pic>
      <xdr:nvPicPr>
        <xdr:cNvPr id="23" name="Obrázok 22">
          <a:extLst>
            <a:ext uri="{FF2B5EF4-FFF2-40B4-BE49-F238E27FC236}">
              <a16:creationId xmlns:a16="http://schemas.microsoft.com/office/drawing/2014/main" id="{9ABFD490-C10D-47D5-9962-FD60AD7B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6915" y="150393400"/>
          <a:ext cx="1461606" cy="1483204"/>
        </a:xfrm>
        <a:prstGeom prst="rect">
          <a:avLst/>
        </a:prstGeom>
      </xdr:spPr>
    </xdr:pic>
    <xdr:clientData/>
  </xdr:oneCellAnchor>
  <xdr:oneCellAnchor>
    <xdr:from>
      <xdr:col>2</xdr:col>
      <xdr:colOff>117637</xdr:colOff>
      <xdr:row>141</xdr:row>
      <xdr:rowOff>114300</xdr:rowOff>
    </xdr:from>
    <xdr:ext cx="1454493" cy="1343492"/>
    <xdr:pic>
      <xdr:nvPicPr>
        <xdr:cNvPr id="28" name="Obrázok 27">
          <a:extLst>
            <a:ext uri="{FF2B5EF4-FFF2-40B4-BE49-F238E27FC236}">
              <a16:creationId xmlns:a16="http://schemas.microsoft.com/office/drawing/2014/main" id="{A8D3913F-C81E-4CE9-BF09-E2ADD9F1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287" y="147910550"/>
          <a:ext cx="1454493" cy="1343492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142</xdr:row>
      <xdr:rowOff>125818</xdr:rowOff>
    </xdr:from>
    <xdr:ext cx="1372057" cy="1284310"/>
    <xdr:pic>
      <xdr:nvPicPr>
        <xdr:cNvPr id="29" name="Obrázok 28">
          <a:extLst>
            <a:ext uri="{FF2B5EF4-FFF2-40B4-BE49-F238E27FC236}">
              <a16:creationId xmlns:a16="http://schemas.microsoft.com/office/drawing/2014/main" id="{19104432-5A9C-470F-9B64-7F89C0A24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4525" y="149414318"/>
          <a:ext cx="1372057" cy="1284310"/>
        </a:xfrm>
        <a:prstGeom prst="rect">
          <a:avLst/>
        </a:prstGeom>
      </xdr:spPr>
    </xdr:pic>
    <xdr:clientData/>
  </xdr:oneCellAnchor>
  <xdr:oneCellAnchor>
    <xdr:from>
      <xdr:col>2</xdr:col>
      <xdr:colOff>221056</xdr:colOff>
      <xdr:row>127</xdr:row>
      <xdr:rowOff>66675</xdr:rowOff>
    </xdr:from>
    <xdr:ext cx="1198652" cy="1334037"/>
    <xdr:pic>
      <xdr:nvPicPr>
        <xdr:cNvPr id="30" name="Obrázok 29">
          <a:extLst>
            <a:ext uri="{FF2B5EF4-FFF2-40B4-BE49-F238E27FC236}">
              <a16:creationId xmlns:a16="http://schemas.microsoft.com/office/drawing/2014/main" id="{D5C8775C-2336-4E93-BCCA-2BF7A5572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2706" y="150148925"/>
          <a:ext cx="1198652" cy="1334037"/>
        </a:xfrm>
        <a:prstGeom prst="rect">
          <a:avLst/>
        </a:prstGeom>
      </xdr:spPr>
    </xdr:pic>
    <xdr:clientData/>
  </xdr:oneCellAnchor>
  <xdr:oneCellAnchor>
    <xdr:from>
      <xdr:col>2</xdr:col>
      <xdr:colOff>371919</xdr:colOff>
      <xdr:row>129</xdr:row>
      <xdr:rowOff>1109422</xdr:rowOff>
    </xdr:from>
    <xdr:ext cx="917131" cy="938967"/>
    <xdr:pic>
      <xdr:nvPicPr>
        <xdr:cNvPr id="31" name="Obrázok 30">
          <a:extLst>
            <a:ext uri="{FF2B5EF4-FFF2-40B4-BE49-F238E27FC236}">
              <a16:creationId xmlns:a16="http://schemas.microsoft.com/office/drawing/2014/main" id="{B5DED4AB-A874-4615-968B-8A190FB3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3569" y="133360872"/>
          <a:ext cx="917131" cy="938967"/>
        </a:xfrm>
        <a:prstGeom prst="rect">
          <a:avLst/>
        </a:prstGeom>
      </xdr:spPr>
    </xdr:pic>
    <xdr:clientData/>
  </xdr:oneCellAnchor>
  <xdr:oneCellAnchor>
    <xdr:from>
      <xdr:col>2</xdr:col>
      <xdr:colOff>340178</xdr:colOff>
      <xdr:row>129</xdr:row>
      <xdr:rowOff>9524</xdr:rowOff>
    </xdr:from>
    <xdr:ext cx="974747" cy="1010143"/>
    <xdr:pic>
      <xdr:nvPicPr>
        <xdr:cNvPr id="32" name="Obrázok 31">
          <a:extLst>
            <a:ext uri="{FF2B5EF4-FFF2-40B4-BE49-F238E27FC236}">
              <a16:creationId xmlns:a16="http://schemas.microsoft.com/office/drawing/2014/main" id="{E279C38D-495A-4EAB-B37B-05E10997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1828" y="152911174"/>
          <a:ext cx="974747" cy="1010143"/>
        </a:xfrm>
        <a:prstGeom prst="rect">
          <a:avLst/>
        </a:prstGeom>
      </xdr:spPr>
    </xdr:pic>
    <xdr:clientData/>
  </xdr:oneCellAnchor>
  <xdr:oneCellAnchor>
    <xdr:from>
      <xdr:col>2</xdr:col>
      <xdr:colOff>400050</xdr:colOff>
      <xdr:row>128</xdr:row>
      <xdr:rowOff>66675</xdr:rowOff>
    </xdr:from>
    <xdr:ext cx="1056450" cy="1048261"/>
    <xdr:pic>
      <xdr:nvPicPr>
        <xdr:cNvPr id="35" name="Obrázok 34">
          <a:extLst>
            <a:ext uri="{FF2B5EF4-FFF2-40B4-BE49-F238E27FC236}">
              <a16:creationId xmlns:a16="http://schemas.microsoft.com/office/drawing/2014/main" id="{750D1002-A533-42B9-9728-FA6B4595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0" y="151615775"/>
          <a:ext cx="1056450" cy="1048261"/>
        </a:xfrm>
        <a:prstGeom prst="rect">
          <a:avLst/>
        </a:prstGeom>
      </xdr:spPr>
    </xdr:pic>
    <xdr:clientData/>
  </xdr:oneCellAnchor>
  <xdr:oneCellAnchor>
    <xdr:from>
      <xdr:col>2</xdr:col>
      <xdr:colOff>209551</xdr:colOff>
      <xdr:row>131</xdr:row>
      <xdr:rowOff>85724</xdr:rowOff>
    </xdr:from>
    <xdr:ext cx="1391254" cy="1171099"/>
    <xdr:pic>
      <xdr:nvPicPr>
        <xdr:cNvPr id="36" name="Obrázok 35">
          <a:extLst>
            <a:ext uri="{FF2B5EF4-FFF2-40B4-BE49-F238E27FC236}">
              <a16:creationId xmlns:a16="http://schemas.microsoft.com/office/drawing/2014/main" id="{577955CB-99C7-4B77-8BCA-08B2515A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1201" y="155101924"/>
          <a:ext cx="1391254" cy="1171099"/>
        </a:xfrm>
        <a:prstGeom prst="rect">
          <a:avLst/>
        </a:prstGeom>
      </xdr:spPr>
    </xdr:pic>
    <xdr:clientData/>
  </xdr:oneCellAnchor>
  <xdr:oneCellAnchor>
    <xdr:from>
      <xdr:col>2</xdr:col>
      <xdr:colOff>414195</xdr:colOff>
      <xdr:row>191</xdr:row>
      <xdr:rowOff>101600</xdr:rowOff>
    </xdr:from>
    <xdr:ext cx="857635" cy="733874"/>
    <xdr:pic>
      <xdr:nvPicPr>
        <xdr:cNvPr id="37" name="Obrázok 36">
          <a:extLst>
            <a:ext uri="{FF2B5EF4-FFF2-40B4-BE49-F238E27FC236}">
              <a16:creationId xmlns:a16="http://schemas.microsoft.com/office/drawing/2014/main" id="{79BA07E5-1050-4062-B0BF-DE9F06E85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4095" y="176434750"/>
          <a:ext cx="857635" cy="733874"/>
        </a:xfrm>
        <a:prstGeom prst="rect">
          <a:avLst/>
        </a:prstGeom>
      </xdr:spPr>
    </xdr:pic>
    <xdr:clientData/>
  </xdr:oneCellAnchor>
  <xdr:oneCellAnchor>
    <xdr:from>
      <xdr:col>2</xdr:col>
      <xdr:colOff>377685</xdr:colOff>
      <xdr:row>219</xdr:row>
      <xdr:rowOff>63499</xdr:rowOff>
    </xdr:from>
    <xdr:ext cx="1026080" cy="1483326"/>
    <xdr:pic>
      <xdr:nvPicPr>
        <xdr:cNvPr id="38" name="Obrázok 37">
          <a:extLst>
            <a:ext uri="{FF2B5EF4-FFF2-40B4-BE49-F238E27FC236}">
              <a16:creationId xmlns:a16="http://schemas.microsoft.com/office/drawing/2014/main" id="{0FBD74DD-D174-47BE-B52B-D05324D4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7585" y="189426849"/>
          <a:ext cx="1026080" cy="1483326"/>
        </a:xfrm>
        <a:prstGeom prst="rect">
          <a:avLst/>
        </a:prstGeom>
      </xdr:spPr>
    </xdr:pic>
    <xdr:clientData/>
  </xdr:oneCellAnchor>
  <xdr:oneCellAnchor>
    <xdr:from>
      <xdr:col>2</xdr:col>
      <xdr:colOff>154996</xdr:colOff>
      <xdr:row>220</xdr:row>
      <xdr:rowOff>247649</xdr:rowOff>
    </xdr:from>
    <xdr:ext cx="1341114" cy="1000637"/>
    <xdr:pic>
      <xdr:nvPicPr>
        <xdr:cNvPr id="43" name="Obrázok 42">
          <a:extLst>
            <a:ext uri="{FF2B5EF4-FFF2-40B4-BE49-F238E27FC236}">
              <a16:creationId xmlns:a16="http://schemas.microsoft.com/office/drawing/2014/main" id="{A171BE2A-B143-4967-BABC-E0EB763B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6646" y="189604649"/>
          <a:ext cx="1341114" cy="1000637"/>
        </a:xfrm>
        <a:prstGeom prst="rect">
          <a:avLst/>
        </a:prstGeom>
      </xdr:spPr>
    </xdr:pic>
    <xdr:clientData/>
  </xdr:oneCellAnchor>
  <xdr:oneCellAnchor>
    <xdr:from>
      <xdr:col>2</xdr:col>
      <xdr:colOff>261432</xdr:colOff>
      <xdr:row>472</xdr:row>
      <xdr:rowOff>47625</xdr:rowOff>
    </xdr:from>
    <xdr:ext cx="862989" cy="1076913"/>
    <xdr:pic>
      <xdr:nvPicPr>
        <xdr:cNvPr id="44" name="Obrázok 43">
          <a:extLst>
            <a:ext uri="{FF2B5EF4-FFF2-40B4-BE49-F238E27FC236}">
              <a16:creationId xmlns:a16="http://schemas.microsoft.com/office/drawing/2014/main" id="{20252BD6-1BDE-45B2-BF11-2C75AC2A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3082" y="227911025"/>
          <a:ext cx="862989" cy="1076913"/>
        </a:xfrm>
        <a:prstGeom prst="rect">
          <a:avLst/>
        </a:prstGeom>
      </xdr:spPr>
    </xdr:pic>
    <xdr:clientData/>
  </xdr:oneCellAnchor>
  <xdr:oneCellAnchor>
    <xdr:from>
      <xdr:col>2</xdr:col>
      <xdr:colOff>327024</xdr:colOff>
      <xdr:row>466</xdr:row>
      <xdr:rowOff>47846</xdr:rowOff>
    </xdr:from>
    <xdr:ext cx="981285" cy="850861"/>
    <xdr:pic>
      <xdr:nvPicPr>
        <xdr:cNvPr id="45" name="Obrázok 44">
          <a:extLst>
            <a:ext uri="{FF2B5EF4-FFF2-40B4-BE49-F238E27FC236}">
              <a16:creationId xmlns:a16="http://schemas.microsoft.com/office/drawing/2014/main" id="{12B1DBC5-612C-47CF-96F2-EE8076B8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6924" y="448065746"/>
          <a:ext cx="981285" cy="850861"/>
        </a:xfrm>
        <a:prstGeom prst="rect">
          <a:avLst/>
        </a:prstGeom>
      </xdr:spPr>
    </xdr:pic>
    <xdr:clientData/>
  </xdr:oneCellAnchor>
  <xdr:oneCellAnchor>
    <xdr:from>
      <xdr:col>2</xdr:col>
      <xdr:colOff>350172</xdr:colOff>
      <xdr:row>403</xdr:row>
      <xdr:rowOff>57150</xdr:rowOff>
    </xdr:from>
    <xdr:ext cx="945560" cy="990947"/>
    <xdr:pic>
      <xdr:nvPicPr>
        <xdr:cNvPr id="46" name="Obrázok 45">
          <a:extLst>
            <a:ext uri="{FF2B5EF4-FFF2-40B4-BE49-F238E27FC236}">
              <a16:creationId xmlns:a16="http://schemas.microsoft.com/office/drawing/2014/main" id="{6B0E0A60-B3D3-4FA1-A7BE-AD230A68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1822" y="265563350"/>
          <a:ext cx="945560" cy="990947"/>
        </a:xfrm>
        <a:prstGeom prst="rect">
          <a:avLst/>
        </a:prstGeom>
      </xdr:spPr>
    </xdr:pic>
    <xdr:clientData/>
  </xdr:oneCellAnchor>
  <xdr:oneCellAnchor>
    <xdr:from>
      <xdr:col>2</xdr:col>
      <xdr:colOff>504825</xdr:colOff>
      <xdr:row>405</xdr:row>
      <xdr:rowOff>95251</xdr:rowOff>
    </xdr:from>
    <xdr:ext cx="485935" cy="971870"/>
    <xdr:pic>
      <xdr:nvPicPr>
        <xdr:cNvPr id="47" name="Obrázok 46">
          <a:extLst>
            <a:ext uri="{FF2B5EF4-FFF2-40B4-BE49-F238E27FC236}">
              <a16:creationId xmlns:a16="http://schemas.microsoft.com/office/drawing/2014/main" id="{A1D93EF1-739B-4F7C-AC96-36CE6681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6475" y="269519401"/>
          <a:ext cx="485935" cy="971870"/>
        </a:xfrm>
        <a:prstGeom prst="rect">
          <a:avLst/>
        </a:prstGeom>
      </xdr:spPr>
    </xdr:pic>
    <xdr:clientData/>
  </xdr:oneCellAnchor>
  <xdr:oneCellAnchor>
    <xdr:from>
      <xdr:col>2</xdr:col>
      <xdr:colOff>447675</xdr:colOff>
      <xdr:row>406</xdr:row>
      <xdr:rowOff>57150</xdr:rowOff>
    </xdr:from>
    <xdr:ext cx="685986" cy="1401372"/>
    <xdr:pic>
      <xdr:nvPicPr>
        <xdr:cNvPr id="132" name="Obrázok 131">
          <a:extLst>
            <a:ext uri="{FF2B5EF4-FFF2-40B4-BE49-F238E27FC236}">
              <a16:creationId xmlns:a16="http://schemas.microsoft.com/office/drawing/2014/main" id="{03E776D8-6714-4117-947F-6E6F3B8B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395592300"/>
          <a:ext cx="685986" cy="1401372"/>
        </a:xfrm>
        <a:prstGeom prst="rect">
          <a:avLst/>
        </a:prstGeom>
      </xdr:spPr>
    </xdr:pic>
    <xdr:clientData/>
  </xdr:oneCellAnchor>
  <xdr:oneCellAnchor>
    <xdr:from>
      <xdr:col>2</xdr:col>
      <xdr:colOff>230455</xdr:colOff>
      <xdr:row>407</xdr:row>
      <xdr:rowOff>152400</xdr:rowOff>
    </xdr:from>
    <xdr:ext cx="1093858" cy="990906"/>
    <xdr:pic>
      <xdr:nvPicPr>
        <xdr:cNvPr id="134" name="Obrázok 133">
          <a:extLst>
            <a:ext uri="{FF2B5EF4-FFF2-40B4-BE49-F238E27FC236}">
              <a16:creationId xmlns:a16="http://schemas.microsoft.com/office/drawing/2014/main" id="{F2F9A98E-79E4-49CA-B1EB-18ACBC9D7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2980" y="397192500"/>
          <a:ext cx="1093858" cy="990906"/>
        </a:xfrm>
        <a:prstGeom prst="rect">
          <a:avLst/>
        </a:prstGeom>
      </xdr:spPr>
    </xdr:pic>
    <xdr:clientData/>
  </xdr:oneCellAnchor>
  <xdr:oneCellAnchor>
    <xdr:from>
      <xdr:col>2</xdr:col>
      <xdr:colOff>504825</xdr:colOff>
      <xdr:row>408</xdr:row>
      <xdr:rowOff>0</xdr:rowOff>
    </xdr:from>
    <xdr:ext cx="485935" cy="971870"/>
    <xdr:pic>
      <xdr:nvPicPr>
        <xdr:cNvPr id="151" name="Obrázok 150">
          <a:extLst>
            <a:ext uri="{FF2B5EF4-FFF2-40B4-BE49-F238E27FC236}">
              <a16:creationId xmlns:a16="http://schemas.microsoft.com/office/drawing/2014/main" id="{9E0EC69C-51D0-44AE-A493-051A812E6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6475" y="270052800"/>
          <a:ext cx="485935" cy="971870"/>
        </a:xfrm>
        <a:prstGeom prst="rect">
          <a:avLst/>
        </a:prstGeom>
      </xdr:spPr>
    </xdr:pic>
    <xdr:clientData/>
  </xdr:oneCellAnchor>
  <xdr:oneCellAnchor>
    <xdr:from>
      <xdr:col>2</xdr:col>
      <xdr:colOff>292298</xdr:colOff>
      <xdr:row>408</xdr:row>
      <xdr:rowOff>57150</xdr:rowOff>
    </xdr:from>
    <xdr:ext cx="1060615" cy="867072"/>
    <xdr:pic>
      <xdr:nvPicPr>
        <xdr:cNvPr id="152" name="Obrázok 151">
          <a:extLst>
            <a:ext uri="{FF2B5EF4-FFF2-40B4-BE49-F238E27FC236}">
              <a16:creationId xmlns:a16="http://schemas.microsoft.com/office/drawing/2014/main" id="{DCDA476B-8B8E-4089-A295-2E9B6D25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7898" y="272338800"/>
          <a:ext cx="1060615" cy="867072"/>
        </a:xfrm>
        <a:prstGeom prst="rect">
          <a:avLst/>
        </a:prstGeom>
      </xdr:spPr>
    </xdr:pic>
    <xdr:clientData/>
  </xdr:oneCellAnchor>
  <xdr:twoCellAnchor editAs="oneCell">
    <xdr:from>
      <xdr:col>2</xdr:col>
      <xdr:colOff>244460</xdr:colOff>
      <xdr:row>75</xdr:row>
      <xdr:rowOff>123825</xdr:rowOff>
    </xdr:from>
    <xdr:to>
      <xdr:col>2</xdr:col>
      <xdr:colOff>1238757</xdr:colOff>
      <xdr:row>75</xdr:row>
      <xdr:rowOff>714677</xdr:rowOff>
    </xdr:to>
    <xdr:pic>
      <xdr:nvPicPr>
        <xdr:cNvPr id="224" name="Obrázok 223">
          <a:extLst>
            <a:ext uri="{FF2B5EF4-FFF2-40B4-BE49-F238E27FC236}">
              <a16:creationId xmlns:a16="http://schemas.microsoft.com/office/drawing/2014/main" id="{F266A9D2-4191-54A2-BE1E-674C0CA9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0060" y="75371325"/>
          <a:ext cx="994297" cy="590852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379</xdr:row>
      <xdr:rowOff>137978</xdr:rowOff>
    </xdr:from>
    <xdr:to>
      <xdr:col>2</xdr:col>
      <xdr:colOff>1162471</xdr:colOff>
      <xdr:row>379</xdr:row>
      <xdr:rowOff>1248367</xdr:rowOff>
    </xdr:to>
    <xdr:pic>
      <xdr:nvPicPr>
        <xdr:cNvPr id="228" name="Obrázok 227">
          <a:extLst>
            <a:ext uri="{FF2B5EF4-FFF2-40B4-BE49-F238E27FC236}">
              <a16:creationId xmlns:a16="http://schemas.microsoft.com/office/drawing/2014/main" id="{E917F845-C471-00D0-B1DC-B655C4286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7075" y="257255828"/>
          <a:ext cx="790996" cy="1110389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380</xdr:row>
      <xdr:rowOff>146156</xdr:rowOff>
    </xdr:from>
    <xdr:to>
      <xdr:col>2</xdr:col>
      <xdr:colOff>1406848</xdr:colOff>
      <xdr:row>380</xdr:row>
      <xdr:rowOff>1410016</xdr:rowOff>
    </xdr:to>
    <xdr:pic>
      <xdr:nvPicPr>
        <xdr:cNvPr id="229" name="Obrázok 228">
          <a:extLst>
            <a:ext uri="{FF2B5EF4-FFF2-40B4-BE49-F238E27FC236}">
              <a16:creationId xmlns:a16="http://schemas.microsoft.com/office/drawing/2014/main" id="{73F39245-0337-8371-32BA-14F1111B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1025" y="364356756"/>
          <a:ext cx="1295723" cy="126386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402</xdr:row>
      <xdr:rowOff>119661</xdr:rowOff>
    </xdr:from>
    <xdr:to>
      <xdr:col>2</xdr:col>
      <xdr:colOff>1343627</xdr:colOff>
      <xdr:row>403</xdr:row>
      <xdr:rowOff>592</xdr:rowOff>
    </xdr:to>
    <xdr:pic>
      <xdr:nvPicPr>
        <xdr:cNvPr id="233" name="Obrázok 232">
          <a:extLst>
            <a:ext uri="{FF2B5EF4-FFF2-40B4-BE49-F238E27FC236}">
              <a16:creationId xmlns:a16="http://schemas.microsoft.com/office/drawing/2014/main" id="{369F9C82-18DF-BEFB-4FEB-78AA7B85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4675" y="266733936"/>
          <a:ext cx="1124552" cy="1109657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409</xdr:row>
      <xdr:rowOff>122699</xdr:rowOff>
    </xdr:from>
    <xdr:to>
      <xdr:col>2</xdr:col>
      <xdr:colOff>1315394</xdr:colOff>
      <xdr:row>409</xdr:row>
      <xdr:rowOff>1019954</xdr:rowOff>
    </xdr:to>
    <xdr:pic>
      <xdr:nvPicPr>
        <xdr:cNvPr id="247" name="Obrázok 246">
          <a:extLst>
            <a:ext uri="{FF2B5EF4-FFF2-40B4-BE49-F238E27FC236}">
              <a16:creationId xmlns:a16="http://schemas.microsoft.com/office/drawing/2014/main" id="{32E34CDD-BF4C-45D1-535D-FDECD2349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0" y="274433174"/>
          <a:ext cx="1086794" cy="897255"/>
        </a:xfrm>
        <a:prstGeom prst="rect">
          <a:avLst/>
        </a:prstGeom>
      </xdr:spPr>
    </xdr:pic>
    <xdr:clientData/>
  </xdr:twoCellAnchor>
  <xdr:oneCellAnchor>
    <xdr:from>
      <xdr:col>2</xdr:col>
      <xdr:colOff>352425</xdr:colOff>
      <xdr:row>404</xdr:row>
      <xdr:rowOff>133180</xdr:rowOff>
    </xdr:from>
    <xdr:ext cx="876743" cy="981742"/>
    <xdr:pic>
      <xdr:nvPicPr>
        <xdr:cNvPr id="40" name="Obrázok 39">
          <a:extLst>
            <a:ext uri="{FF2B5EF4-FFF2-40B4-BE49-F238E27FC236}">
              <a16:creationId xmlns:a16="http://schemas.microsoft.com/office/drawing/2014/main" id="{5CC5005E-A97C-4E03-BF63-82A3410FB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393258505"/>
          <a:ext cx="876743" cy="981742"/>
        </a:xfrm>
        <a:prstGeom prst="rect">
          <a:avLst/>
        </a:prstGeom>
      </xdr:spPr>
    </xdr:pic>
    <xdr:clientData/>
  </xdr:oneCellAnchor>
  <xdr:oneCellAnchor>
    <xdr:from>
      <xdr:col>2</xdr:col>
      <xdr:colOff>228644</xdr:colOff>
      <xdr:row>464</xdr:row>
      <xdr:rowOff>171449</xdr:rowOff>
    </xdr:from>
    <xdr:ext cx="1190971" cy="886115"/>
    <xdr:pic>
      <xdr:nvPicPr>
        <xdr:cNvPr id="48" name="Obrázok 47">
          <a:extLst>
            <a:ext uri="{FF2B5EF4-FFF2-40B4-BE49-F238E27FC236}">
              <a16:creationId xmlns:a16="http://schemas.microsoft.com/office/drawing/2014/main" id="{0EAFDD87-08F7-4D7D-8E1B-B847EF0D5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44" y="296951399"/>
          <a:ext cx="1190971" cy="886115"/>
        </a:xfrm>
        <a:prstGeom prst="rect">
          <a:avLst/>
        </a:prstGeom>
      </xdr:spPr>
    </xdr:pic>
    <xdr:clientData/>
  </xdr:oneCellAnchor>
  <xdr:twoCellAnchor editAs="oneCell">
    <xdr:from>
      <xdr:col>2</xdr:col>
      <xdr:colOff>444501</xdr:colOff>
      <xdr:row>31</xdr:row>
      <xdr:rowOff>76200</xdr:rowOff>
    </xdr:from>
    <xdr:to>
      <xdr:col>2</xdr:col>
      <xdr:colOff>1190899</xdr:colOff>
      <xdr:row>31</xdr:row>
      <xdr:rowOff>641476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67F715E2-AE0E-087B-5634-E0DFC702A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4401" y="32454850"/>
          <a:ext cx="746398" cy="565276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32</xdr:row>
      <xdr:rowOff>57150</xdr:rowOff>
    </xdr:from>
    <xdr:to>
      <xdr:col>2</xdr:col>
      <xdr:colOff>1172232</xdr:colOff>
      <xdr:row>32</xdr:row>
      <xdr:rowOff>619677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D1CFFD77-35B9-1B19-23F7-6D0CD9547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651" y="33108900"/>
          <a:ext cx="759481" cy="562528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241301</xdr:colOff>
      <xdr:row>33</xdr:row>
      <xdr:rowOff>25114</xdr:rowOff>
    </xdr:from>
    <xdr:to>
      <xdr:col>2</xdr:col>
      <xdr:colOff>1168400</xdr:colOff>
      <xdr:row>33</xdr:row>
      <xdr:rowOff>603704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6639CF96-1CC4-76E4-6542-A0C914B65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1201" y="33686464"/>
          <a:ext cx="927099" cy="578590"/>
        </a:xfrm>
        <a:prstGeom prst="rect">
          <a:avLst/>
        </a:prstGeom>
      </xdr:spPr>
    </xdr:pic>
    <xdr:clientData/>
  </xdr:twoCellAnchor>
  <xdr:twoCellAnchor editAs="oneCell">
    <xdr:from>
      <xdr:col>2</xdr:col>
      <xdr:colOff>263525</xdr:colOff>
      <xdr:row>34</xdr:row>
      <xdr:rowOff>3175</xdr:rowOff>
    </xdr:from>
    <xdr:to>
      <xdr:col>2</xdr:col>
      <xdr:colOff>1181702</xdr:colOff>
      <xdr:row>35</xdr:row>
      <xdr:rowOff>13181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7FF803EB-A7A6-65E0-13D3-50525E544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050" y="34550350"/>
          <a:ext cx="918177" cy="63865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35</xdr:row>
      <xdr:rowOff>12700</xdr:rowOff>
    </xdr:from>
    <xdr:to>
      <xdr:col>2</xdr:col>
      <xdr:colOff>1252287</xdr:colOff>
      <xdr:row>35</xdr:row>
      <xdr:rowOff>603686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A52B6EB8-E17F-7B1F-4787-2F738B0A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1" y="35188525"/>
          <a:ext cx="918911" cy="590986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36</xdr:row>
      <xdr:rowOff>8018</xdr:rowOff>
    </xdr:from>
    <xdr:to>
      <xdr:col>2</xdr:col>
      <xdr:colOff>1250950</xdr:colOff>
      <xdr:row>37</xdr:row>
      <xdr:rowOff>3617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4D7B1B59-6B77-A97F-912D-A4B86E89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5" y="35974418"/>
          <a:ext cx="1022350" cy="624249"/>
        </a:xfrm>
        <a:prstGeom prst="rect">
          <a:avLst/>
        </a:prstGeom>
      </xdr:spPr>
    </xdr:pic>
    <xdr:clientData/>
  </xdr:twoCellAnchor>
  <xdr:twoCellAnchor editAs="oneCell">
    <xdr:from>
      <xdr:col>2</xdr:col>
      <xdr:colOff>368301</xdr:colOff>
      <xdr:row>37</xdr:row>
      <xdr:rowOff>35131</xdr:rowOff>
    </xdr:from>
    <xdr:to>
      <xdr:col>2</xdr:col>
      <xdr:colOff>1295400</xdr:colOff>
      <xdr:row>37</xdr:row>
      <xdr:rowOff>597327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6DC89AEA-A406-34B3-BED3-421967C64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8201" y="36211081"/>
          <a:ext cx="927099" cy="562196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298451</xdr:colOff>
      <xdr:row>38</xdr:row>
      <xdr:rowOff>20210</xdr:rowOff>
    </xdr:from>
    <xdr:to>
      <xdr:col>2</xdr:col>
      <xdr:colOff>1320801</xdr:colOff>
      <xdr:row>38</xdr:row>
      <xdr:rowOff>590920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C552F489-515C-4B6B-9546-AB0465E2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351" y="36824810"/>
          <a:ext cx="1022350" cy="57071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147</xdr:row>
      <xdr:rowOff>219424</xdr:rowOff>
    </xdr:from>
    <xdr:to>
      <xdr:col>3</xdr:col>
      <xdr:colOff>3175</xdr:colOff>
      <xdr:row>153</xdr:row>
      <xdr:rowOff>4346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id="{BBF19FEC-D1A1-011C-A6A3-CC751CA4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1" y="154759374"/>
          <a:ext cx="1708149" cy="1912172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156</xdr:row>
      <xdr:rowOff>25068</xdr:rowOff>
    </xdr:from>
    <xdr:to>
      <xdr:col>2</xdr:col>
      <xdr:colOff>1670050</xdr:colOff>
      <xdr:row>161</xdr:row>
      <xdr:rowOff>64214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id="{6C3B0812-AB7A-DF9C-0D43-EE7217E7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159562468"/>
          <a:ext cx="1663700" cy="9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25402</xdr:colOff>
      <xdr:row>161</xdr:row>
      <xdr:rowOff>152932</xdr:rowOff>
    </xdr:from>
    <xdr:to>
      <xdr:col>2</xdr:col>
      <xdr:colOff>1619250</xdr:colOff>
      <xdr:row>166</xdr:row>
      <xdr:rowOff>61333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8CEB28C1-CFCE-4493-51A3-5376CEE20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2" y="160611082"/>
          <a:ext cx="1593848" cy="829151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482601</xdr:colOff>
      <xdr:row>200</xdr:row>
      <xdr:rowOff>75140</xdr:rowOff>
    </xdr:from>
    <xdr:to>
      <xdr:col>2</xdr:col>
      <xdr:colOff>1193801</xdr:colOff>
      <xdr:row>200</xdr:row>
      <xdr:rowOff>808475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1B92EC5B-B406-DCA0-6744-D61FBA69E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1" y="175474840"/>
          <a:ext cx="711200" cy="73333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201</xdr:row>
      <xdr:rowOff>31907</xdr:rowOff>
    </xdr:from>
    <xdr:to>
      <xdr:col>2</xdr:col>
      <xdr:colOff>1085850</xdr:colOff>
      <xdr:row>202</xdr:row>
      <xdr:rowOff>19505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FEB01816-C650-C3B2-86FF-E5C63B6CD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4700" y="176276157"/>
          <a:ext cx="781050" cy="832147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</xdr:colOff>
      <xdr:row>202</xdr:row>
      <xdr:rowOff>57706</xdr:rowOff>
    </xdr:from>
    <xdr:to>
      <xdr:col>2</xdr:col>
      <xdr:colOff>1282699</xdr:colOff>
      <xdr:row>202</xdr:row>
      <xdr:rowOff>784785</xdr:rowOff>
    </xdr:to>
    <xdr:pic>
      <xdr:nvPicPr>
        <xdr:cNvPr id="64" name="Obrázok 63">
          <a:extLst>
            <a:ext uri="{FF2B5EF4-FFF2-40B4-BE49-F238E27FC236}">
              <a16:creationId xmlns:a16="http://schemas.microsoft.com/office/drawing/2014/main" id="{E667FE08-B4BE-E702-ED28-DAE0ECBA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1200" y="177146506"/>
          <a:ext cx="1041399" cy="72707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203</xdr:row>
      <xdr:rowOff>25400</xdr:rowOff>
    </xdr:from>
    <xdr:to>
      <xdr:col>2</xdr:col>
      <xdr:colOff>1437507</xdr:colOff>
      <xdr:row>203</xdr:row>
      <xdr:rowOff>832283</xdr:rowOff>
    </xdr:to>
    <xdr:pic>
      <xdr:nvPicPr>
        <xdr:cNvPr id="65" name="Obrázok 64">
          <a:extLst>
            <a:ext uri="{FF2B5EF4-FFF2-40B4-BE49-F238E27FC236}">
              <a16:creationId xmlns:a16="http://schemas.microsoft.com/office/drawing/2014/main" id="{B57F1537-2EEE-3B0F-0177-10D076DB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1" y="177958750"/>
          <a:ext cx="1361306" cy="806883"/>
        </a:xfrm>
        <a:prstGeom prst="rect">
          <a:avLst/>
        </a:prstGeom>
      </xdr:spPr>
    </xdr:pic>
    <xdr:clientData/>
  </xdr:twoCellAnchor>
  <xdr:twoCellAnchor editAs="oneCell">
    <xdr:from>
      <xdr:col>2</xdr:col>
      <xdr:colOff>450850</xdr:colOff>
      <xdr:row>204</xdr:row>
      <xdr:rowOff>59850</xdr:rowOff>
    </xdr:from>
    <xdr:to>
      <xdr:col>2</xdr:col>
      <xdr:colOff>996950</xdr:colOff>
      <xdr:row>205</xdr:row>
      <xdr:rowOff>6749</xdr:rowOff>
    </xdr:to>
    <xdr:pic>
      <xdr:nvPicPr>
        <xdr:cNvPr id="69" name="Obrázok 68">
          <a:extLst>
            <a:ext uri="{FF2B5EF4-FFF2-40B4-BE49-F238E27FC236}">
              <a16:creationId xmlns:a16="http://schemas.microsoft.com/office/drawing/2014/main" id="{B776A3FB-650A-9FB4-F660-8B436C14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0" y="178837750"/>
          <a:ext cx="546100" cy="791449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393701</xdr:colOff>
      <xdr:row>204</xdr:row>
      <xdr:rowOff>844170</xdr:rowOff>
    </xdr:from>
    <xdr:to>
      <xdr:col>2</xdr:col>
      <xdr:colOff>1003300</xdr:colOff>
      <xdr:row>205</xdr:row>
      <xdr:rowOff>835585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D4021435-5652-7251-2928-9F7E5BA7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3601" y="179622070"/>
          <a:ext cx="609599" cy="835965"/>
        </a:xfrm>
        <a:prstGeom prst="rect">
          <a:avLst/>
        </a:prstGeom>
      </xdr:spPr>
    </xdr:pic>
    <xdr:clientData/>
  </xdr:twoCellAnchor>
  <xdr:twoCellAnchor editAs="oneCell">
    <xdr:from>
      <xdr:col>2</xdr:col>
      <xdr:colOff>425450</xdr:colOff>
      <xdr:row>206</xdr:row>
      <xdr:rowOff>37813</xdr:rowOff>
    </xdr:from>
    <xdr:to>
      <xdr:col>2</xdr:col>
      <xdr:colOff>1003300</xdr:colOff>
      <xdr:row>206</xdr:row>
      <xdr:rowOff>832546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id="{EFA9EA00-5708-FE97-7E48-2815F7A41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5350" y="180504813"/>
          <a:ext cx="577850" cy="794733"/>
        </a:xfrm>
        <a:prstGeom prst="rect">
          <a:avLst/>
        </a:prstGeom>
      </xdr:spPr>
    </xdr:pic>
    <xdr:clientData/>
  </xdr:twoCellAnchor>
  <xdr:twoCellAnchor editAs="oneCell">
    <xdr:from>
      <xdr:col>2</xdr:col>
      <xdr:colOff>463550</xdr:colOff>
      <xdr:row>207</xdr:row>
      <xdr:rowOff>110451</xdr:rowOff>
    </xdr:from>
    <xdr:to>
      <xdr:col>2</xdr:col>
      <xdr:colOff>1003300</xdr:colOff>
      <xdr:row>207</xdr:row>
      <xdr:rowOff>807317</xdr:rowOff>
    </xdr:to>
    <xdr:pic>
      <xdr:nvPicPr>
        <xdr:cNvPr id="97" name="Obrázok 96">
          <a:extLst>
            <a:ext uri="{FF2B5EF4-FFF2-40B4-BE49-F238E27FC236}">
              <a16:creationId xmlns:a16="http://schemas.microsoft.com/office/drawing/2014/main" id="{9DBA1051-26BF-79B0-2737-30B6069B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3450" y="181422001"/>
          <a:ext cx="539750" cy="696866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208</xdr:row>
      <xdr:rowOff>55645</xdr:rowOff>
    </xdr:from>
    <xdr:to>
      <xdr:col>2</xdr:col>
      <xdr:colOff>1022350</xdr:colOff>
      <xdr:row>209</xdr:row>
      <xdr:rowOff>874</xdr:rowOff>
    </xdr:to>
    <xdr:pic>
      <xdr:nvPicPr>
        <xdr:cNvPr id="155" name="Obrázok 154">
          <a:extLst>
            <a:ext uri="{FF2B5EF4-FFF2-40B4-BE49-F238E27FC236}">
              <a16:creationId xmlns:a16="http://schemas.microsoft.com/office/drawing/2014/main" id="{C1D3B655-0561-0160-DA7B-B4B4E6383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651" y="182211745"/>
          <a:ext cx="609599" cy="783429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239</xdr:row>
      <xdr:rowOff>869948</xdr:rowOff>
    </xdr:from>
    <xdr:to>
      <xdr:col>2</xdr:col>
      <xdr:colOff>1297815</xdr:colOff>
      <xdr:row>240</xdr:row>
      <xdr:rowOff>849403</xdr:rowOff>
    </xdr:to>
    <xdr:pic>
      <xdr:nvPicPr>
        <xdr:cNvPr id="165" name="Obrázok 1251">
          <a:extLst>
            <a:ext uri="{FF2B5EF4-FFF2-40B4-BE49-F238E27FC236}">
              <a16:creationId xmlns:a16="http://schemas.microsoft.com/office/drawing/2014/main" id="{09BEED05-5DF3-4F7E-A09A-E60D698BF5AA}"/>
            </a:ext>
          </a:extLst>
        </xdr:cNvPr>
        <xdr:cNvPicPr/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8870000">
          <a:off x="3348405" y="211440343"/>
          <a:ext cx="951006" cy="9676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380999</xdr:colOff>
      <xdr:row>240</xdr:row>
      <xdr:rowOff>882649</xdr:rowOff>
    </xdr:from>
    <xdr:to>
      <xdr:col>2</xdr:col>
      <xdr:colOff>1167894</xdr:colOff>
      <xdr:row>241</xdr:row>
      <xdr:rowOff>753213</xdr:rowOff>
    </xdr:to>
    <xdr:pic>
      <xdr:nvPicPr>
        <xdr:cNvPr id="166" name="Obrázok 1252">
          <a:extLst>
            <a:ext uri="{FF2B5EF4-FFF2-40B4-BE49-F238E27FC236}">
              <a16:creationId xmlns:a16="http://schemas.microsoft.com/office/drawing/2014/main" id="{072B13C1-E3BB-452A-85FE-A0DC8444CDD0}"/>
            </a:ext>
          </a:extLst>
        </xdr:cNvPr>
        <xdr:cNvPicPr/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8827400">
          <a:off x="3395039" y="212358909"/>
          <a:ext cx="778615" cy="7868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311151</xdr:colOff>
      <xdr:row>241</xdr:row>
      <xdr:rowOff>908049</xdr:rowOff>
    </xdr:from>
    <xdr:to>
      <xdr:col>2</xdr:col>
      <xdr:colOff>1166151</xdr:colOff>
      <xdr:row>242</xdr:row>
      <xdr:rowOff>861840</xdr:rowOff>
    </xdr:to>
    <xdr:pic>
      <xdr:nvPicPr>
        <xdr:cNvPr id="167" name="Obrázok 1254">
          <a:extLst>
            <a:ext uri="{FF2B5EF4-FFF2-40B4-BE49-F238E27FC236}">
              <a16:creationId xmlns:a16="http://schemas.microsoft.com/office/drawing/2014/main" id="{3DC332F0-B2C5-41ED-93CC-2359C8FB258C}"/>
            </a:ext>
          </a:extLst>
        </xdr:cNvPr>
        <xdr:cNvPicPr/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2733000">
          <a:off x="3317631" y="213299919"/>
          <a:ext cx="861840" cy="85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158750</xdr:colOff>
      <xdr:row>243</xdr:row>
      <xdr:rowOff>146050</xdr:rowOff>
    </xdr:from>
    <xdr:to>
      <xdr:col>2</xdr:col>
      <xdr:colOff>1691890</xdr:colOff>
      <xdr:row>243</xdr:row>
      <xdr:rowOff>220192</xdr:rowOff>
    </xdr:to>
    <xdr:pic>
      <xdr:nvPicPr>
        <xdr:cNvPr id="168" name="Obrázok 1253">
          <a:extLst>
            <a:ext uri="{FF2B5EF4-FFF2-40B4-BE49-F238E27FC236}">
              <a16:creationId xmlns:a16="http://schemas.microsoft.com/office/drawing/2014/main" id="{235B8D0C-F41F-424F-9488-3C6A2A0DA392}"/>
            </a:ext>
          </a:extLst>
        </xdr:cNvPr>
        <xdr:cNvPicPr/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68650" y="214350600"/>
          <a:ext cx="1542665" cy="741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88900</xdr:colOff>
      <xdr:row>244</xdr:row>
      <xdr:rowOff>44450</xdr:rowOff>
    </xdr:from>
    <xdr:to>
      <xdr:col>2</xdr:col>
      <xdr:colOff>1669855</xdr:colOff>
      <xdr:row>244</xdr:row>
      <xdr:rowOff>189105</xdr:rowOff>
    </xdr:to>
    <xdr:pic>
      <xdr:nvPicPr>
        <xdr:cNvPr id="169" name="Obrázok 1255">
          <a:extLst>
            <a:ext uri="{FF2B5EF4-FFF2-40B4-BE49-F238E27FC236}">
              <a16:creationId xmlns:a16="http://schemas.microsoft.com/office/drawing/2014/main" id="{79450702-2D8D-48A7-96A1-6BCEEFF5593F}"/>
            </a:ext>
          </a:extLst>
        </xdr:cNvPr>
        <xdr:cNvPicPr/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98800" y="214649050"/>
          <a:ext cx="1580955" cy="1446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50800</xdr:colOff>
      <xdr:row>245</xdr:row>
      <xdr:rowOff>50800</xdr:rowOff>
    </xdr:from>
    <xdr:to>
      <xdr:col>2</xdr:col>
      <xdr:colOff>1653815</xdr:colOff>
      <xdr:row>248</xdr:row>
      <xdr:rowOff>312457</xdr:rowOff>
    </xdr:to>
    <xdr:pic>
      <xdr:nvPicPr>
        <xdr:cNvPr id="180" name="Obrázok 1265">
          <a:extLst>
            <a:ext uri="{FF2B5EF4-FFF2-40B4-BE49-F238E27FC236}">
              <a16:creationId xmlns:a16="http://schemas.microsoft.com/office/drawing/2014/main" id="{F8D0A2EF-BF6F-45D1-BBE2-B56677495BA1}"/>
            </a:ext>
          </a:extLst>
        </xdr:cNvPr>
        <xdr:cNvPicPr/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0800000">
          <a:off x="3060700" y="214979250"/>
          <a:ext cx="1603015" cy="129035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95250</xdr:colOff>
      <xdr:row>249</xdr:row>
      <xdr:rowOff>95250</xdr:rowOff>
    </xdr:from>
    <xdr:to>
      <xdr:col>2</xdr:col>
      <xdr:colOff>1567215</xdr:colOff>
      <xdr:row>249</xdr:row>
      <xdr:rowOff>574944</xdr:rowOff>
    </xdr:to>
    <xdr:pic>
      <xdr:nvPicPr>
        <xdr:cNvPr id="197" name="Obrázok 1702">
          <a:extLst>
            <a:ext uri="{FF2B5EF4-FFF2-40B4-BE49-F238E27FC236}">
              <a16:creationId xmlns:a16="http://schemas.microsoft.com/office/drawing/2014/main" id="{087F755A-7DDA-4A4F-98CC-5F468784F6D0}"/>
            </a:ext>
          </a:extLst>
        </xdr:cNvPr>
        <xdr:cNvPicPr/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05150" y="216395300"/>
          <a:ext cx="1471965" cy="4796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38101</xdr:colOff>
      <xdr:row>250</xdr:row>
      <xdr:rowOff>95794</xdr:rowOff>
    </xdr:from>
    <xdr:to>
      <xdr:col>2</xdr:col>
      <xdr:colOff>1692275</xdr:colOff>
      <xdr:row>250</xdr:row>
      <xdr:rowOff>600576</xdr:rowOff>
    </xdr:to>
    <xdr:pic>
      <xdr:nvPicPr>
        <xdr:cNvPr id="198" name="Obrázok 197">
          <a:extLst>
            <a:ext uri="{FF2B5EF4-FFF2-40B4-BE49-F238E27FC236}">
              <a16:creationId xmlns:a16="http://schemas.microsoft.com/office/drawing/2014/main" id="{DB3B7B12-A4AC-0BAC-F370-B7A8315C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217107044"/>
          <a:ext cx="1701799" cy="50478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251</xdr:row>
      <xdr:rowOff>154605</xdr:rowOff>
    </xdr:from>
    <xdr:to>
      <xdr:col>2</xdr:col>
      <xdr:colOff>1574801</xdr:colOff>
      <xdr:row>251</xdr:row>
      <xdr:rowOff>625697</xdr:rowOff>
    </xdr:to>
    <xdr:pic>
      <xdr:nvPicPr>
        <xdr:cNvPr id="203" name="Obrázok 202">
          <a:extLst>
            <a:ext uri="{FF2B5EF4-FFF2-40B4-BE49-F238E27FC236}">
              <a16:creationId xmlns:a16="http://schemas.microsoft.com/office/drawing/2014/main" id="{5515A930-A2B8-030B-2DEC-7EB3640E6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1" y="218073905"/>
          <a:ext cx="1517650" cy="471092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252</xdr:row>
      <xdr:rowOff>186116</xdr:rowOff>
    </xdr:from>
    <xdr:to>
      <xdr:col>2</xdr:col>
      <xdr:colOff>1606549</xdr:colOff>
      <xdr:row>252</xdr:row>
      <xdr:rowOff>676497</xdr:rowOff>
    </xdr:to>
    <xdr:pic>
      <xdr:nvPicPr>
        <xdr:cNvPr id="211" name="Obrázok 210">
          <a:extLst>
            <a:ext uri="{FF2B5EF4-FFF2-40B4-BE49-F238E27FC236}">
              <a16:creationId xmlns:a16="http://schemas.microsoft.com/office/drawing/2014/main" id="{66024AD6-16F6-DC98-087E-7C50BFDF7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2450" y="219013466"/>
          <a:ext cx="1523999" cy="490381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406400</xdr:colOff>
      <xdr:row>253</xdr:row>
      <xdr:rowOff>45595</xdr:rowOff>
    </xdr:from>
    <xdr:to>
      <xdr:col>2</xdr:col>
      <xdr:colOff>1231900</xdr:colOff>
      <xdr:row>253</xdr:row>
      <xdr:rowOff>835829</xdr:rowOff>
    </xdr:to>
    <xdr:pic>
      <xdr:nvPicPr>
        <xdr:cNvPr id="212" name="Obrázok 211">
          <a:extLst>
            <a:ext uri="{FF2B5EF4-FFF2-40B4-BE49-F238E27FC236}">
              <a16:creationId xmlns:a16="http://schemas.microsoft.com/office/drawing/2014/main" id="{23433AF3-A57B-5D95-0F2D-B6CE48A5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6300" y="219780995"/>
          <a:ext cx="825500" cy="790234"/>
        </a:xfrm>
        <a:prstGeom prst="rect">
          <a:avLst/>
        </a:prstGeom>
      </xdr:spPr>
    </xdr:pic>
    <xdr:clientData/>
  </xdr:twoCellAnchor>
  <xdr:twoCellAnchor editAs="oneCell">
    <xdr:from>
      <xdr:col>2</xdr:col>
      <xdr:colOff>387349</xdr:colOff>
      <xdr:row>254</xdr:row>
      <xdr:rowOff>63341</xdr:rowOff>
    </xdr:from>
    <xdr:to>
      <xdr:col>2</xdr:col>
      <xdr:colOff>1231900</xdr:colOff>
      <xdr:row>254</xdr:row>
      <xdr:rowOff>877108</xdr:rowOff>
    </xdr:to>
    <xdr:pic>
      <xdr:nvPicPr>
        <xdr:cNvPr id="218" name="Obrázok 217">
          <a:extLst>
            <a:ext uri="{FF2B5EF4-FFF2-40B4-BE49-F238E27FC236}">
              <a16:creationId xmlns:a16="http://schemas.microsoft.com/office/drawing/2014/main" id="{69F79625-F2E6-814C-F085-BA62EA88F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7249" y="220706791"/>
          <a:ext cx="844551" cy="813767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374651</xdr:colOff>
      <xdr:row>255</xdr:row>
      <xdr:rowOff>97729</xdr:rowOff>
    </xdr:from>
    <xdr:to>
      <xdr:col>2</xdr:col>
      <xdr:colOff>1181101</xdr:colOff>
      <xdr:row>255</xdr:row>
      <xdr:rowOff>858061</xdr:rowOff>
    </xdr:to>
    <xdr:pic>
      <xdr:nvPicPr>
        <xdr:cNvPr id="223" name="Obrázok 222">
          <a:extLst>
            <a:ext uri="{FF2B5EF4-FFF2-40B4-BE49-F238E27FC236}">
              <a16:creationId xmlns:a16="http://schemas.microsoft.com/office/drawing/2014/main" id="{BB6E4ADC-752C-31AE-1353-9397912E4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4551" y="221649229"/>
          <a:ext cx="806450" cy="760332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256</xdr:row>
      <xdr:rowOff>47509</xdr:rowOff>
    </xdr:from>
    <xdr:to>
      <xdr:col>2</xdr:col>
      <xdr:colOff>1231900</xdr:colOff>
      <xdr:row>256</xdr:row>
      <xdr:rowOff>889776</xdr:rowOff>
    </xdr:to>
    <xdr:pic>
      <xdr:nvPicPr>
        <xdr:cNvPr id="230" name="Obrázok 229">
          <a:extLst>
            <a:ext uri="{FF2B5EF4-FFF2-40B4-BE49-F238E27FC236}">
              <a16:creationId xmlns:a16="http://schemas.microsoft.com/office/drawing/2014/main" id="{230E374A-9EF0-8653-B7A8-D07021765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9150" y="222507059"/>
          <a:ext cx="882650" cy="842267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257</xdr:row>
      <xdr:rowOff>77008</xdr:rowOff>
    </xdr:from>
    <xdr:to>
      <xdr:col>2</xdr:col>
      <xdr:colOff>1219199</xdr:colOff>
      <xdr:row>257</xdr:row>
      <xdr:rowOff>854877</xdr:rowOff>
    </xdr:to>
    <xdr:pic>
      <xdr:nvPicPr>
        <xdr:cNvPr id="248" name="Obrázok 247">
          <a:extLst>
            <a:ext uri="{FF2B5EF4-FFF2-40B4-BE49-F238E27FC236}">
              <a16:creationId xmlns:a16="http://schemas.microsoft.com/office/drawing/2014/main" id="{E238B6D1-573F-C276-B9C4-48D1C76B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9950" y="223444608"/>
          <a:ext cx="819149" cy="777869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258</xdr:row>
      <xdr:rowOff>42083</xdr:rowOff>
    </xdr:from>
    <xdr:to>
      <xdr:col>2</xdr:col>
      <xdr:colOff>1162049</xdr:colOff>
      <xdr:row>258</xdr:row>
      <xdr:rowOff>883472</xdr:rowOff>
    </xdr:to>
    <xdr:pic>
      <xdr:nvPicPr>
        <xdr:cNvPr id="250" name="Obrázok 249">
          <a:extLst>
            <a:ext uri="{FF2B5EF4-FFF2-40B4-BE49-F238E27FC236}">
              <a16:creationId xmlns:a16="http://schemas.microsoft.com/office/drawing/2014/main" id="{EE381111-8601-2777-04AB-6A7AC051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9150" y="224317733"/>
          <a:ext cx="812799" cy="841389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260</xdr:row>
      <xdr:rowOff>6350</xdr:rowOff>
    </xdr:from>
    <xdr:to>
      <xdr:col>2</xdr:col>
      <xdr:colOff>1156075</xdr:colOff>
      <xdr:row>260</xdr:row>
      <xdr:rowOff>958571</xdr:rowOff>
    </xdr:to>
    <xdr:pic>
      <xdr:nvPicPr>
        <xdr:cNvPr id="251" name="Obrázok 1283">
          <a:extLst>
            <a:ext uri="{FF2B5EF4-FFF2-40B4-BE49-F238E27FC236}">
              <a16:creationId xmlns:a16="http://schemas.microsoft.com/office/drawing/2014/main" id="{52041366-C58F-4E2A-A2B8-94AE7C9F6862}"/>
            </a:ext>
          </a:extLst>
        </xdr:cNvPr>
        <xdr:cNvPicPr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52800" y="226491800"/>
          <a:ext cx="813175" cy="95222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63500</xdr:colOff>
      <xdr:row>261</xdr:row>
      <xdr:rowOff>114300</xdr:rowOff>
    </xdr:from>
    <xdr:to>
      <xdr:col>2</xdr:col>
      <xdr:colOff>1670050</xdr:colOff>
      <xdr:row>261</xdr:row>
      <xdr:rowOff>934953</xdr:rowOff>
    </xdr:to>
    <xdr:pic>
      <xdr:nvPicPr>
        <xdr:cNvPr id="261" name="Obrázok 1699">
          <a:extLst>
            <a:ext uri="{FF2B5EF4-FFF2-40B4-BE49-F238E27FC236}">
              <a16:creationId xmlns:a16="http://schemas.microsoft.com/office/drawing/2014/main" id="{CA22BCC3-FA41-43C1-932F-0345123DF1FA}"/>
            </a:ext>
          </a:extLst>
        </xdr:cNvPr>
        <xdr:cNvPicPr/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73400" y="227704650"/>
          <a:ext cx="1606550" cy="82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666750</xdr:colOff>
      <xdr:row>262</xdr:row>
      <xdr:rowOff>133350</xdr:rowOff>
    </xdr:from>
    <xdr:to>
      <xdr:col>2</xdr:col>
      <xdr:colOff>1079500</xdr:colOff>
      <xdr:row>262</xdr:row>
      <xdr:rowOff>945970</xdr:rowOff>
    </xdr:to>
    <xdr:pic>
      <xdr:nvPicPr>
        <xdr:cNvPr id="264" name="Obraz 2" descr="image013">
          <a:extLst>
            <a:ext uri="{FF2B5EF4-FFF2-40B4-BE49-F238E27FC236}">
              <a16:creationId xmlns:a16="http://schemas.microsoft.com/office/drawing/2014/main" id="{A89E1D6D-B53B-4102-8446-29487BDBB39F}"/>
            </a:ext>
          </a:extLst>
        </xdr:cNvPr>
        <xdr:cNvPicPr/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676650" y="228746050"/>
          <a:ext cx="412750" cy="8126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584200</xdr:colOff>
      <xdr:row>263</xdr:row>
      <xdr:rowOff>50800</xdr:rowOff>
    </xdr:from>
    <xdr:to>
      <xdr:col>2</xdr:col>
      <xdr:colOff>1139680</xdr:colOff>
      <xdr:row>263</xdr:row>
      <xdr:rowOff>984280</xdr:rowOff>
    </xdr:to>
    <xdr:pic>
      <xdr:nvPicPr>
        <xdr:cNvPr id="285" name="Obraz 1" descr="image012">
          <a:extLst>
            <a:ext uri="{FF2B5EF4-FFF2-40B4-BE49-F238E27FC236}">
              <a16:creationId xmlns:a16="http://schemas.microsoft.com/office/drawing/2014/main" id="{F6A0F6DC-29BE-4F11-A605-B4FE76C06CBE}"/>
            </a:ext>
          </a:extLst>
        </xdr:cNvPr>
        <xdr:cNvPicPr/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94100" y="229685850"/>
          <a:ext cx="555480" cy="93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596900</xdr:colOff>
      <xdr:row>264</xdr:row>
      <xdr:rowOff>31750</xdr:rowOff>
    </xdr:from>
    <xdr:to>
      <xdr:col>2</xdr:col>
      <xdr:colOff>1180089</xdr:colOff>
      <xdr:row>264</xdr:row>
      <xdr:rowOff>1250936</xdr:rowOff>
    </xdr:to>
    <xdr:pic>
      <xdr:nvPicPr>
        <xdr:cNvPr id="292" name="Obrázok 291">
          <a:extLst>
            <a:ext uri="{FF2B5EF4-FFF2-40B4-BE49-F238E27FC236}">
              <a16:creationId xmlns:a16="http://schemas.microsoft.com/office/drawing/2014/main" id="{DC40EEB4-F2D4-44FA-9AD3-05E473410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6800" y="230689150"/>
          <a:ext cx="583189" cy="1219186"/>
        </a:xfrm>
        <a:prstGeom prst="rect">
          <a:avLst/>
        </a:prstGeom>
      </xdr:spPr>
    </xdr:pic>
    <xdr:clientData/>
  </xdr:twoCellAnchor>
  <xdr:oneCellAnchor>
    <xdr:from>
      <xdr:col>2</xdr:col>
      <xdr:colOff>508000</xdr:colOff>
      <xdr:row>265</xdr:row>
      <xdr:rowOff>65118</xdr:rowOff>
    </xdr:from>
    <xdr:ext cx="628650" cy="1338530"/>
    <xdr:pic>
      <xdr:nvPicPr>
        <xdr:cNvPr id="299" name="Obrázok 298">
          <a:extLst>
            <a:ext uri="{FF2B5EF4-FFF2-40B4-BE49-F238E27FC236}">
              <a16:creationId xmlns:a16="http://schemas.microsoft.com/office/drawing/2014/main" id="{89958A53-824E-4A2D-AC18-B921403D5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900" y="232005218"/>
          <a:ext cx="628650" cy="1338530"/>
        </a:xfrm>
        <a:prstGeom prst="rect">
          <a:avLst/>
        </a:prstGeom>
      </xdr:spPr>
    </xdr:pic>
    <xdr:clientData/>
  </xdr:oneCellAnchor>
  <xdr:twoCellAnchor editAs="oneCell">
    <xdr:from>
      <xdr:col>2</xdr:col>
      <xdr:colOff>520700</xdr:colOff>
      <xdr:row>266</xdr:row>
      <xdr:rowOff>22523</xdr:rowOff>
    </xdr:from>
    <xdr:to>
      <xdr:col>2</xdr:col>
      <xdr:colOff>1079500</xdr:colOff>
      <xdr:row>266</xdr:row>
      <xdr:rowOff>1273774</xdr:rowOff>
    </xdr:to>
    <xdr:pic>
      <xdr:nvPicPr>
        <xdr:cNvPr id="302" name="Obrázok 301">
          <a:extLst>
            <a:ext uri="{FF2B5EF4-FFF2-40B4-BE49-F238E27FC236}">
              <a16:creationId xmlns:a16="http://schemas.microsoft.com/office/drawing/2014/main" id="{B32DABE1-22F9-42AE-94EF-D48853F41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0600" y="233442173"/>
          <a:ext cx="558800" cy="1251251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552451</xdr:colOff>
      <xdr:row>267</xdr:row>
      <xdr:rowOff>60573</xdr:rowOff>
    </xdr:from>
    <xdr:to>
      <xdr:col>2</xdr:col>
      <xdr:colOff>1111251</xdr:colOff>
      <xdr:row>267</xdr:row>
      <xdr:rowOff>1288464</xdr:rowOff>
    </xdr:to>
    <xdr:pic>
      <xdr:nvPicPr>
        <xdr:cNvPr id="311" name="Obrázok 310">
          <a:extLst>
            <a:ext uri="{FF2B5EF4-FFF2-40B4-BE49-F238E27FC236}">
              <a16:creationId xmlns:a16="http://schemas.microsoft.com/office/drawing/2014/main" id="{D7241934-6A8F-4737-85F8-65DF22E4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2351" y="234769273"/>
          <a:ext cx="558800" cy="1227891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268</xdr:row>
      <xdr:rowOff>19374</xdr:rowOff>
    </xdr:from>
    <xdr:to>
      <xdr:col>2</xdr:col>
      <xdr:colOff>1301750</xdr:colOff>
      <xdr:row>268</xdr:row>
      <xdr:rowOff>1608368</xdr:rowOff>
    </xdr:to>
    <xdr:pic>
      <xdr:nvPicPr>
        <xdr:cNvPr id="312" name="Obrázok 311">
          <a:extLst>
            <a:ext uri="{FF2B5EF4-FFF2-40B4-BE49-F238E27FC236}">
              <a16:creationId xmlns:a16="http://schemas.microsoft.com/office/drawing/2014/main" id="{27A0D3C6-6003-453B-B503-60D1BDAA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150" y="236048874"/>
          <a:ext cx="1079500" cy="1588994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269</xdr:row>
      <xdr:rowOff>80763</xdr:rowOff>
    </xdr:from>
    <xdr:to>
      <xdr:col>2</xdr:col>
      <xdr:colOff>1257300</xdr:colOff>
      <xdr:row>269</xdr:row>
      <xdr:rowOff>1473319</xdr:rowOff>
    </xdr:to>
    <xdr:pic>
      <xdr:nvPicPr>
        <xdr:cNvPr id="313" name="Obrázok 312">
          <a:extLst>
            <a:ext uri="{FF2B5EF4-FFF2-40B4-BE49-F238E27FC236}">
              <a16:creationId xmlns:a16="http://schemas.microsoft.com/office/drawing/2014/main" id="{FA7446ED-2194-4294-9DD2-DECBA0503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237723163"/>
          <a:ext cx="838200" cy="139255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270</xdr:row>
      <xdr:rowOff>51428</xdr:rowOff>
    </xdr:from>
    <xdr:to>
      <xdr:col>2</xdr:col>
      <xdr:colOff>1358900</xdr:colOff>
      <xdr:row>270</xdr:row>
      <xdr:rowOff>1370398</xdr:rowOff>
    </xdr:to>
    <xdr:pic>
      <xdr:nvPicPr>
        <xdr:cNvPr id="314" name="Obrázok 313">
          <a:extLst>
            <a:ext uri="{FF2B5EF4-FFF2-40B4-BE49-F238E27FC236}">
              <a16:creationId xmlns:a16="http://schemas.microsoft.com/office/drawing/2014/main" id="{F7D410D0-BE3C-4A8F-8DB6-096539B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0" y="239205128"/>
          <a:ext cx="1225550" cy="1318970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393701</xdr:colOff>
      <xdr:row>271</xdr:row>
      <xdr:rowOff>63070</xdr:rowOff>
    </xdr:from>
    <xdr:to>
      <xdr:col>2</xdr:col>
      <xdr:colOff>1066800</xdr:colOff>
      <xdr:row>274</xdr:row>
      <xdr:rowOff>325825</xdr:rowOff>
    </xdr:to>
    <xdr:pic>
      <xdr:nvPicPr>
        <xdr:cNvPr id="316" name="Obrázok 315">
          <a:extLst>
            <a:ext uri="{FF2B5EF4-FFF2-40B4-BE49-F238E27FC236}">
              <a16:creationId xmlns:a16="http://schemas.microsoft.com/office/drawing/2014/main" id="{0355196E-67C9-C6EC-9BDA-16CFCDD6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3601" y="240626470"/>
          <a:ext cx="673099" cy="1634355"/>
        </a:xfrm>
        <a:prstGeom prst="rect">
          <a:avLst/>
        </a:prstGeom>
      </xdr:spPr>
    </xdr:pic>
    <xdr:clientData/>
  </xdr:twoCellAnchor>
  <xdr:twoCellAnchor editAs="oneCell">
    <xdr:from>
      <xdr:col>2</xdr:col>
      <xdr:colOff>485422</xdr:colOff>
      <xdr:row>275</xdr:row>
      <xdr:rowOff>116724</xdr:rowOff>
    </xdr:from>
    <xdr:to>
      <xdr:col>2</xdr:col>
      <xdr:colOff>1155703</xdr:colOff>
      <xdr:row>278</xdr:row>
      <xdr:rowOff>333729</xdr:rowOff>
    </xdr:to>
    <xdr:pic>
      <xdr:nvPicPr>
        <xdr:cNvPr id="317" name="Obrázok 316">
          <a:extLst>
            <a:ext uri="{FF2B5EF4-FFF2-40B4-BE49-F238E27FC236}">
              <a16:creationId xmlns:a16="http://schemas.microsoft.com/office/drawing/2014/main" id="{D902D5F8-C4BE-AA0C-0417-10E4FAAD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026635" y="243257011"/>
          <a:ext cx="1607655" cy="670281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400051</xdr:colOff>
      <xdr:row>279</xdr:row>
      <xdr:rowOff>50800</xdr:rowOff>
    </xdr:from>
    <xdr:to>
      <xdr:col>2</xdr:col>
      <xdr:colOff>1073151</xdr:colOff>
      <xdr:row>279</xdr:row>
      <xdr:rowOff>808705</xdr:rowOff>
    </xdr:to>
    <xdr:pic>
      <xdr:nvPicPr>
        <xdr:cNvPr id="318" name="Obrázok 1291">
          <a:extLst>
            <a:ext uri="{FF2B5EF4-FFF2-40B4-BE49-F238E27FC236}">
              <a16:creationId xmlns:a16="http://schemas.microsoft.com/office/drawing/2014/main" id="{CE0AEFF1-D8EA-4BED-992E-A0B9247A7532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09951" y="244297200"/>
          <a:ext cx="673100" cy="7579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355601</xdr:colOff>
      <xdr:row>280</xdr:row>
      <xdr:rowOff>19050</xdr:rowOff>
    </xdr:from>
    <xdr:to>
      <xdr:col>2</xdr:col>
      <xdr:colOff>1206501</xdr:colOff>
      <xdr:row>280</xdr:row>
      <xdr:rowOff>824247</xdr:rowOff>
    </xdr:to>
    <xdr:pic>
      <xdr:nvPicPr>
        <xdr:cNvPr id="319" name="Obrázok 1292">
          <a:extLst>
            <a:ext uri="{FF2B5EF4-FFF2-40B4-BE49-F238E27FC236}">
              <a16:creationId xmlns:a16="http://schemas.microsoft.com/office/drawing/2014/main" id="{E383EA6E-8603-406A-BEC9-FF5375153B24}"/>
            </a:ext>
          </a:extLst>
        </xdr:cNvPr>
        <xdr:cNvPicPr/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65501" y="257244850"/>
          <a:ext cx="850900" cy="80519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196850</xdr:colOff>
      <xdr:row>281</xdr:row>
      <xdr:rowOff>47828</xdr:rowOff>
    </xdr:from>
    <xdr:to>
      <xdr:col>2</xdr:col>
      <xdr:colOff>1373361</xdr:colOff>
      <xdr:row>281</xdr:row>
      <xdr:rowOff>260350</xdr:rowOff>
    </xdr:to>
    <xdr:pic>
      <xdr:nvPicPr>
        <xdr:cNvPr id="320" name="Obrázok 319">
          <a:extLst>
            <a:ext uri="{FF2B5EF4-FFF2-40B4-BE49-F238E27FC236}">
              <a16:creationId xmlns:a16="http://schemas.microsoft.com/office/drawing/2014/main" id="{01EA5382-0F45-8EE3-655F-6985A832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3206750" y="258175328"/>
          <a:ext cx="1176511" cy="212522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374651</xdr:colOff>
      <xdr:row>282</xdr:row>
      <xdr:rowOff>88900</xdr:rowOff>
    </xdr:from>
    <xdr:to>
      <xdr:col>2</xdr:col>
      <xdr:colOff>1051073</xdr:colOff>
      <xdr:row>282</xdr:row>
      <xdr:rowOff>737371</xdr:rowOff>
    </xdr:to>
    <xdr:pic>
      <xdr:nvPicPr>
        <xdr:cNvPr id="321" name="Obrázok 320">
          <a:extLst>
            <a:ext uri="{FF2B5EF4-FFF2-40B4-BE49-F238E27FC236}">
              <a16:creationId xmlns:a16="http://schemas.microsoft.com/office/drawing/2014/main" id="{FAA06EDD-2F2C-C81A-F6A4-4B0DD62D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4551" y="246253000"/>
          <a:ext cx="676422" cy="648471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283</xdr:row>
      <xdr:rowOff>83468</xdr:rowOff>
    </xdr:from>
    <xdr:to>
      <xdr:col>2</xdr:col>
      <xdr:colOff>1111249</xdr:colOff>
      <xdr:row>283</xdr:row>
      <xdr:rowOff>864422</xdr:rowOff>
    </xdr:to>
    <xdr:pic>
      <xdr:nvPicPr>
        <xdr:cNvPr id="322" name="Obrázok 321">
          <a:extLst>
            <a:ext uri="{FF2B5EF4-FFF2-40B4-BE49-F238E27FC236}">
              <a16:creationId xmlns:a16="http://schemas.microsoft.com/office/drawing/2014/main" id="{4F58AA8D-F1E6-5E4C-A137-E8EABFE2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9150" y="247028618"/>
          <a:ext cx="761999" cy="780954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289</xdr:row>
      <xdr:rowOff>12700</xdr:rowOff>
    </xdr:from>
    <xdr:to>
      <xdr:col>2</xdr:col>
      <xdr:colOff>1021959</xdr:colOff>
      <xdr:row>289</xdr:row>
      <xdr:rowOff>1102853</xdr:rowOff>
    </xdr:to>
    <xdr:pic>
      <xdr:nvPicPr>
        <xdr:cNvPr id="323" name="Obrázok 322">
          <a:extLst>
            <a:ext uri="{FF2B5EF4-FFF2-40B4-BE49-F238E27FC236}">
              <a16:creationId xmlns:a16="http://schemas.microsoft.com/office/drawing/2014/main" id="{0A4AC5D4-B4C1-1F86-BDA7-03726A740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5400" y="266382500"/>
          <a:ext cx="196459" cy="1090153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290</xdr:row>
      <xdr:rowOff>70036</xdr:rowOff>
    </xdr:from>
    <xdr:to>
      <xdr:col>2</xdr:col>
      <xdr:colOff>1555750</xdr:colOff>
      <xdr:row>290</xdr:row>
      <xdr:rowOff>324035</xdr:rowOff>
    </xdr:to>
    <xdr:pic>
      <xdr:nvPicPr>
        <xdr:cNvPr id="324" name="Obrázok 323">
          <a:extLst>
            <a:ext uri="{FF2B5EF4-FFF2-40B4-BE49-F238E27FC236}">
              <a16:creationId xmlns:a16="http://schemas.microsoft.com/office/drawing/2014/main" id="{FBE25124-66B9-50BC-9485-933646C3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2450" y="255022536"/>
          <a:ext cx="1473200" cy="25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291</xdr:row>
      <xdr:rowOff>63500</xdr:rowOff>
    </xdr:from>
    <xdr:to>
      <xdr:col>2</xdr:col>
      <xdr:colOff>1208925</xdr:colOff>
      <xdr:row>291</xdr:row>
      <xdr:rowOff>861251</xdr:rowOff>
    </xdr:to>
    <xdr:pic>
      <xdr:nvPicPr>
        <xdr:cNvPr id="325" name="Obrázok 324">
          <a:extLst>
            <a:ext uri="{FF2B5EF4-FFF2-40B4-BE49-F238E27FC236}">
              <a16:creationId xmlns:a16="http://schemas.microsoft.com/office/drawing/2014/main" id="{E8789032-2D18-F157-FDB3-7C2CB005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8051" y="255441450"/>
          <a:ext cx="770774" cy="797751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330201</xdr:colOff>
      <xdr:row>292</xdr:row>
      <xdr:rowOff>114300</xdr:rowOff>
    </xdr:from>
    <xdr:to>
      <xdr:col>2</xdr:col>
      <xdr:colOff>1225971</xdr:colOff>
      <xdr:row>293</xdr:row>
      <xdr:rowOff>806</xdr:rowOff>
    </xdr:to>
    <xdr:pic>
      <xdr:nvPicPr>
        <xdr:cNvPr id="326" name="Obrázok 325">
          <a:extLst>
            <a:ext uri="{FF2B5EF4-FFF2-40B4-BE49-F238E27FC236}">
              <a16:creationId xmlns:a16="http://schemas.microsoft.com/office/drawing/2014/main" id="{1BF6C5E2-4338-7F7B-9C8F-3A7E8FC1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0101" y="256444750"/>
          <a:ext cx="895770" cy="839006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293</xdr:row>
      <xdr:rowOff>101600</xdr:rowOff>
    </xdr:from>
    <xdr:to>
      <xdr:col>2</xdr:col>
      <xdr:colOff>1121317</xdr:colOff>
      <xdr:row>293</xdr:row>
      <xdr:rowOff>861259</xdr:rowOff>
    </xdr:to>
    <xdr:pic>
      <xdr:nvPicPr>
        <xdr:cNvPr id="327" name="Obrázok 326">
          <a:extLst>
            <a:ext uri="{FF2B5EF4-FFF2-40B4-BE49-F238E27FC236}">
              <a16:creationId xmlns:a16="http://schemas.microsoft.com/office/drawing/2014/main" id="{E0FF8F58-9DDB-9C7D-A1FF-EE69E7F9B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5500" y="257384550"/>
          <a:ext cx="765717" cy="759659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234951</xdr:colOff>
      <xdr:row>294</xdr:row>
      <xdr:rowOff>42807</xdr:rowOff>
    </xdr:from>
    <xdr:to>
      <xdr:col>2</xdr:col>
      <xdr:colOff>1174750</xdr:colOff>
      <xdr:row>294</xdr:row>
      <xdr:rowOff>912011</xdr:rowOff>
    </xdr:to>
    <xdr:pic>
      <xdr:nvPicPr>
        <xdr:cNvPr id="328" name="Obrázok 327">
          <a:extLst>
            <a:ext uri="{FF2B5EF4-FFF2-40B4-BE49-F238E27FC236}">
              <a16:creationId xmlns:a16="http://schemas.microsoft.com/office/drawing/2014/main" id="{640D0758-5239-F7B3-B218-EF00A3AC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4851" y="258278257"/>
          <a:ext cx="939799" cy="86920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298</xdr:row>
      <xdr:rowOff>95250</xdr:rowOff>
    </xdr:from>
    <xdr:to>
      <xdr:col>2</xdr:col>
      <xdr:colOff>1260295</xdr:colOff>
      <xdr:row>298</xdr:row>
      <xdr:rowOff>886595</xdr:rowOff>
    </xdr:to>
    <xdr:pic>
      <xdr:nvPicPr>
        <xdr:cNvPr id="329" name="Obrázok 1256">
          <a:extLst>
            <a:ext uri="{FF2B5EF4-FFF2-40B4-BE49-F238E27FC236}">
              <a16:creationId xmlns:a16="http://schemas.microsoft.com/office/drawing/2014/main" id="{0FE43D1E-0D68-4335-A566-A0FDEFDB01AC}"/>
            </a:ext>
          </a:extLst>
        </xdr:cNvPr>
        <xdr:cNvPicPr/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67100" y="262705850"/>
          <a:ext cx="803095" cy="7913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285750</xdr:colOff>
      <xdr:row>299</xdr:row>
      <xdr:rowOff>82550</xdr:rowOff>
    </xdr:from>
    <xdr:to>
      <xdr:col>2</xdr:col>
      <xdr:colOff>1183885</xdr:colOff>
      <xdr:row>299</xdr:row>
      <xdr:rowOff>867055</xdr:rowOff>
    </xdr:to>
    <xdr:pic>
      <xdr:nvPicPr>
        <xdr:cNvPr id="330" name="Obrázok 1261">
          <a:extLst>
            <a:ext uri="{FF2B5EF4-FFF2-40B4-BE49-F238E27FC236}">
              <a16:creationId xmlns:a16="http://schemas.microsoft.com/office/drawing/2014/main" id="{EEA7C87D-642B-464C-899D-A911C876AB8C}"/>
            </a:ext>
          </a:extLst>
        </xdr:cNvPr>
        <xdr:cNvPicPr/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95650" y="263645650"/>
          <a:ext cx="898135" cy="7845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241300</xdr:colOff>
      <xdr:row>300</xdr:row>
      <xdr:rowOff>44450</xdr:rowOff>
    </xdr:from>
    <xdr:to>
      <xdr:col>2</xdr:col>
      <xdr:colOff>1104899</xdr:colOff>
      <xdr:row>300</xdr:row>
      <xdr:rowOff>911585</xdr:rowOff>
    </xdr:to>
    <xdr:pic>
      <xdr:nvPicPr>
        <xdr:cNvPr id="331" name="Obrázok 1266">
          <a:extLst>
            <a:ext uri="{FF2B5EF4-FFF2-40B4-BE49-F238E27FC236}">
              <a16:creationId xmlns:a16="http://schemas.microsoft.com/office/drawing/2014/main" id="{FC9550BD-C469-4CC0-BFC2-1088BB3E9298}"/>
            </a:ext>
          </a:extLst>
        </xdr:cNvPr>
        <xdr:cNvPicPr/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51200" y="264560050"/>
          <a:ext cx="863599" cy="8671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222251</xdr:colOff>
      <xdr:row>301</xdr:row>
      <xdr:rowOff>25400</xdr:rowOff>
    </xdr:from>
    <xdr:to>
      <xdr:col>2</xdr:col>
      <xdr:colOff>1149351</xdr:colOff>
      <xdr:row>301</xdr:row>
      <xdr:rowOff>894495</xdr:rowOff>
    </xdr:to>
    <xdr:pic>
      <xdr:nvPicPr>
        <xdr:cNvPr id="332" name="Obrázok 1267">
          <a:extLst>
            <a:ext uri="{FF2B5EF4-FFF2-40B4-BE49-F238E27FC236}">
              <a16:creationId xmlns:a16="http://schemas.microsoft.com/office/drawing/2014/main" id="{D579C042-8861-492F-868C-0486EBDAEA0A}"/>
            </a:ext>
          </a:extLst>
        </xdr:cNvPr>
        <xdr:cNvPicPr/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32151" y="265493500"/>
          <a:ext cx="927100" cy="8690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266700</xdr:colOff>
      <xdr:row>302</xdr:row>
      <xdr:rowOff>88900</xdr:rowOff>
    </xdr:from>
    <xdr:to>
      <xdr:col>2</xdr:col>
      <xdr:colOff>1193800</xdr:colOff>
      <xdr:row>302</xdr:row>
      <xdr:rowOff>911715</xdr:rowOff>
    </xdr:to>
    <xdr:pic>
      <xdr:nvPicPr>
        <xdr:cNvPr id="333" name="Obrázok 1268">
          <a:extLst>
            <a:ext uri="{FF2B5EF4-FFF2-40B4-BE49-F238E27FC236}">
              <a16:creationId xmlns:a16="http://schemas.microsoft.com/office/drawing/2014/main" id="{765FD3A2-5D2D-472C-B933-7127A3D67806}"/>
            </a:ext>
          </a:extLst>
        </xdr:cNvPr>
        <xdr:cNvPicPr/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76600" y="266509500"/>
          <a:ext cx="927100" cy="822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381000</xdr:colOff>
      <xdr:row>303</xdr:row>
      <xdr:rowOff>44450</xdr:rowOff>
    </xdr:from>
    <xdr:to>
      <xdr:col>2</xdr:col>
      <xdr:colOff>1098549</xdr:colOff>
      <xdr:row>303</xdr:row>
      <xdr:rowOff>1018625</xdr:rowOff>
    </xdr:to>
    <xdr:pic>
      <xdr:nvPicPr>
        <xdr:cNvPr id="334" name="Obrázok 1271">
          <a:extLst>
            <a:ext uri="{FF2B5EF4-FFF2-40B4-BE49-F238E27FC236}">
              <a16:creationId xmlns:a16="http://schemas.microsoft.com/office/drawing/2014/main" id="{A60F14CE-5451-4533-931E-E25FAF4294DB}"/>
            </a:ext>
          </a:extLst>
        </xdr:cNvPr>
        <xdr:cNvPicPr/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90900" y="267417550"/>
          <a:ext cx="717549" cy="9741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184150</xdr:colOff>
      <xdr:row>304</xdr:row>
      <xdr:rowOff>88900</xdr:rowOff>
    </xdr:from>
    <xdr:to>
      <xdr:col>2</xdr:col>
      <xdr:colOff>1057085</xdr:colOff>
      <xdr:row>304</xdr:row>
      <xdr:rowOff>874355</xdr:rowOff>
    </xdr:to>
    <xdr:pic>
      <xdr:nvPicPr>
        <xdr:cNvPr id="335" name="Obrázok 1281">
          <a:extLst>
            <a:ext uri="{FF2B5EF4-FFF2-40B4-BE49-F238E27FC236}">
              <a16:creationId xmlns:a16="http://schemas.microsoft.com/office/drawing/2014/main" id="{B28590E5-2523-4B8A-A960-E9C5661CDC4E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94050" y="268509750"/>
          <a:ext cx="872935" cy="785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120650</xdr:colOff>
      <xdr:row>305</xdr:row>
      <xdr:rowOff>31750</xdr:rowOff>
    </xdr:from>
    <xdr:to>
      <xdr:col>2</xdr:col>
      <xdr:colOff>1034690</xdr:colOff>
      <xdr:row>305</xdr:row>
      <xdr:rowOff>937445</xdr:rowOff>
    </xdr:to>
    <xdr:pic>
      <xdr:nvPicPr>
        <xdr:cNvPr id="336" name="Obrázok 1282">
          <a:extLst>
            <a:ext uri="{FF2B5EF4-FFF2-40B4-BE49-F238E27FC236}">
              <a16:creationId xmlns:a16="http://schemas.microsoft.com/office/drawing/2014/main" id="{068DF8CD-9BB6-4E16-9250-6F7FDE1679CA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30550" y="269405100"/>
          <a:ext cx="914040" cy="9056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133350</xdr:colOff>
      <xdr:row>306</xdr:row>
      <xdr:rowOff>82550</xdr:rowOff>
    </xdr:from>
    <xdr:to>
      <xdr:col>2</xdr:col>
      <xdr:colOff>1149349</xdr:colOff>
      <xdr:row>306</xdr:row>
      <xdr:rowOff>848160</xdr:rowOff>
    </xdr:to>
    <xdr:pic>
      <xdr:nvPicPr>
        <xdr:cNvPr id="337" name="Obrázok 1333">
          <a:extLst>
            <a:ext uri="{FF2B5EF4-FFF2-40B4-BE49-F238E27FC236}">
              <a16:creationId xmlns:a16="http://schemas.microsoft.com/office/drawing/2014/main" id="{BD2D4870-7722-4790-9A02-0441D0C6067C}"/>
            </a:ext>
          </a:extLst>
        </xdr:cNvPr>
        <xdr:cNvPicPr/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43250" y="270408400"/>
          <a:ext cx="1015999" cy="7656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120651</xdr:colOff>
      <xdr:row>307</xdr:row>
      <xdr:rowOff>63500</xdr:rowOff>
    </xdr:from>
    <xdr:to>
      <xdr:col>2</xdr:col>
      <xdr:colOff>1016001</xdr:colOff>
      <xdr:row>307</xdr:row>
      <xdr:rowOff>917780</xdr:rowOff>
    </xdr:to>
    <xdr:pic>
      <xdr:nvPicPr>
        <xdr:cNvPr id="338" name="Obrázok 1334">
          <a:extLst>
            <a:ext uri="{FF2B5EF4-FFF2-40B4-BE49-F238E27FC236}">
              <a16:creationId xmlns:a16="http://schemas.microsoft.com/office/drawing/2014/main" id="{AF4E32D6-9CA3-4469-B3BC-F07210C430D3}"/>
            </a:ext>
          </a:extLst>
        </xdr:cNvPr>
        <xdr:cNvPicPr/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30551" y="271341850"/>
          <a:ext cx="895350" cy="85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216000</xdr:colOff>
      <xdr:row>308</xdr:row>
      <xdr:rowOff>73800</xdr:rowOff>
    </xdr:from>
    <xdr:to>
      <xdr:col>2</xdr:col>
      <xdr:colOff>1095185</xdr:colOff>
      <xdr:row>308</xdr:row>
      <xdr:rowOff>886255</xdr:rowOff>
    </xdr:to>
    <xdr:pic>
      <xdr:nvPicPr>
        <xdr:cNvPr id="339" name="Obrázok 1335">
          <a:extLst>
            <a:ext uri="{FF2B5EF4-FFF2-40B4-BE49-F238E27FC236}">
              <a16:creationId xmlns:a16="http://schemas.microsoft.com/office/drawing/2014/main" id="{5C72B03E-D8C9-44FA-AF2A-CAAA9BFE6FFF}"/>
            </a:ext>
          </a:extLst>
        </xdr:cNvPr>
        <xdr:cNvPicPr/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784700" y="739315400"/>
          <a:ext cx="879185" cy="8124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203200</xdr:colOff>
      <xdr:row>309</xdr:row>
      <xdr:rowOff>57150</xdr:rowOff>
    </xdr:from>
    <xdr:to>
      <xdr:col>2</xdr:col>
      <xdr:colOff>1107815</xdr:colOff>
      <xdr:row>309</xdr:row>
      <xdr:rowOff>841295</xdr:rowOff>
    </xdr:to>
    <xdr:pic>
      <xdr:nvPicPr>
        <xdr:cNvPr id="340" name="Obrázok 1336">
          <a:extLst>
            <a:ext uri="{FF2B5EF4-FFF2-40B4-BE49-F238E27FC236}">
              <a16:creationId xmlns:a16="http://schemas.microsoft.com/office/drawing/2014/main" id="{9BA3AFF1-1CC8-4F75-94DB-7970DF93CB52}"/>
            </a:ext>
          </a:extLst>
        </xdr:cNvPr>
        <xdr:cNvPicPr/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13100" y="273240500"/>
          <a:ext cx="904615" cy="7841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215900</xdr:colOff>
      <xdr:row>310</xdr:row>
      <xdr:rowOff>133350</xdr:rowOff>
    </xdr:from>
    <xdr:to>
      <xdr:col>2</xdr:col>
      <xdr:colOff>1101205</xdr:colOff>
      <xdr:row>310</xdr:row>
      <xdr:rowOff>1182325</xdr:rowOff>
    </xdr:to>
    <xdr:pic>
      <xdr:nvPicPr>
        <xdr:cNvPr id="341" name="Obrázok 1337">
          <a:extLst>
            <a:ext uri="{FF2B5EF4-FFF2-40B4-BE49-F238E27FC236}">
              <a16:creationId xmlns:a16="http://schemas.microsoft.com/office/drawing/2014/main" id="{9289235F-0E3C-4006-9ABA-569FBBF45F72}"/>
            </a:ext>
          </a:extLst>
        </xdr:cNvPr>
        <xdr:cNvPicPr/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25800" y="274269200"/>
          <a:ext cx="885305" cy="10489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596901</xdr:colOff>
      <xdr:row>319</xdr:row>
      <xdr:rowOff>76200</xdr:rowOff>
    </xdr:from>
    <xdr:to>
      <xdr:col>2</xdr:col>
      <xdr:colOff>936201</xdr:colOff>
      <xdr:row>319</xdr:row>
      <xdr:rowOff>1266798</xdr:rowOff>
    </xdr:to>
    <xdr:pic>
      <xdr:nvPicPr>
        <xdr:cNvPr id="343" name="Obrázok 342">
          <a:extLst>
            <a:ext uri="{FF2B5EF4-FFF2-40B4-BE49-F238E27FC236}">
              <a16:creationId xmlns:a16="http://schemas.microsoft.com/office/drawing/2014/main" id="{A7C51F05-2DAD-44A8-94F2-4FEC98FD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6801" y="283495750"/>
          <a:ext cx="339300" cy="1190598"/>
        </a:xfrm>
        <a:prstGeom prst="rect">
          <a:avLst/>
        </a:prstGeom>
      </xdr:spPr>
    </xdr:pic>
    <xdr:clientData/>
  </xdr:twoCellAnchor>
  <xdr:oneCellAnchor>
    <xdr:from>
      <xdr:col>2</xdr:col>
      <xdr:colOff>323851</xdr:colOff>
      <xdr:row>320</xdr:row>
      <xdr:rowOff>57118</xdr:rowOff>
    </xdr:from>
    <xdr:ext cx="882650" cy="1201563"/>
    <xdr:pic>
      <xdr:nvPicPr>
        <xdr:cNvPr id="344" name="Obrázok 343">
          <a:extLst>
            <a:ext uri="{FF2B5EF4-FFF2-40B4-BE49-F238E27FC236}">
              <a16:creationId xmlns:a16="http://schemas.microsoft.com/office/drawing/2014/main" id="{36810163-E570-4B7C-87A2-64AED6F9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1" y="284829218"/>
          <a:ext cx="882650" cy="1201563"/>
        </a:xfrm>
        <a:prstGeom prst="rect">
          <a:avLst/>
        </a:prstGeom>
      </xdr:spPr>
    </xdr:pic>
    <xdr:clientData/>
  </xdr:oneCellAnchor>
  <xdr:twoCellAnchor editAs="oneCell">
    <xdr:from>
      <xdr:col>2</xdr:col>
      <xdr:colOff>203200</xdr:colOff>
      <xdr:row>321</xdr:row>
      <xdr:rowOff>209550</xdr:rowOff>
    </xdr:from>
    <xdr:to>
      <xdr:col>2</xdr:col>
      <xdr:colOff>1098550</xdr:colOff>
      <xdr:row>321</xdr:row>
      <xdr:rowOff>1034914</xdr:rowOff>
    </xdr:to>
    <xdr:pic>
      <xdr:nvPicPr>
        <xdr:cNvPr id="345" name="Obrázok 1370">
          <a:extLst>
            <a:ext uri="{FF2B5EF4-FFF2-40B4-BE49-F238E27FC236}">
              <a16:creationId xmlns:a16="http://schemas.microsoft.com/office/drawing/2014/main" id="{BCFE3DCA-5C83-45A3-8B7B-DF221F748152}"/>
            </a:ext>
          </a:extLst>
        </xdr:cNvPr>
        <xdr:cNvPicPr/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13100" y="286334200"/>
          <a:ext cx="895350" cy="8253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63500</xdr:colOff>
      <xdr:row>322</xdr:row>
      <xdr:rowOff>107950</xdr:rowOff>
    </xdr:from>
    <xdr:to>
      <xdr:col>2</xdr:col>
      <xdr:colOff>1136300</xdr:colOff>
      <xdr:row>322</xdr:row>
      <xdr:rowOff>1136895</xdr:rowOff>
    </xdr:to>
    <xdr:pic>
      <xdr:nvPicPr>
        <xdr:cNvPr id="346" name="Obrázok 1371">
          <a:extLst>
            <a:ext uri="{FF2B5EF4-FFF2-40B4-BE49-F238E27FC236}">
              <a16:creationId xmlns:a16="http://schemas.microsoft.com/office/drawing/2014/main" id="{3608F96F-7ACE-4E48-A088-1B58DED23622}"/>
            </a:ext>
          </a:extLst>
        </xdr:cNvPr>
        <xdr:cNvPicPr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73400" y="287293050"/>
          <a:ext cx="1072800" cy="10289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50799</xdr:colOff>
      <xdr:row>323</xdr:row>
      <xdr:rowOff>213062</xdr:rowOff>
    </xdr:from>
    <xdr:to>
      <xdr:col>2</xdr:col>
      <xdr:colOff>1692275</xdr:colOff>
      <xdr:row>323</xdr:row>
      <xdr:rowOff>393821</xdr:rowOff>
    </xdr:to>
    <xdr:pic>
      <xdr:nvPicPr>
        <xdr:cNvPr id="347" name="Obrázok 346">
          <a:extLst>
            <a:ext uri="{FF2B5EF4-FFF2-40B4-BE49-F238E27FC236}">
              <a16:creationId xmlns:a16="http://schemas.microsoft.com/office/drawing/2014/main" id="{31AE04C8-FA52-53E8-3888-3E0F9DB1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699" y="288750712"/>
          <a:ext cx="1670051" cy="180759"/>
        </a:xfrm>
        <a:prstGeom prst="rect">
          <a:avLst/>
        </a:prstGeom>
      </xdr:spPr>
    </xdr:pic>
    <xdr:clientData/>
  </xdr:twoCellAnchor>
  <xdr:oneCellAnchor>
    <xdr:from>
      <xdr:col>2</xdr:col>
      <xdr:colOff>50800</xdr:colOff>
      <xdr:row>324</xdr:row>
      <xdr:rowOff>63500</xdr:rowOff>
    </xdr:from>
    <xdr:ext cx="1162050" cy="1225550"/>
    <xdr:pic>
      <xdr:nvPicPr>
        <xdr:cNvPr id="348" name="Obrázok 347">
          <a:extLst>
            <a:ext uri="{FF2B5EF4-FFF2-40B4-BE49-F238E27FC236}">
              <a16:creationId xmlns:a16="http://schemas.microsoft.com/office/drawing/2014/main" id="{428FC289-9A13-4AF5-A0D2-A090C2A23B6B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60700" y="289172650"/>
          <a:ext cx="1162050" cy="122555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374650</xdr:colOff>
      <xdr:row>325</xdr:row>
      <xdr:rowOff>171450</xdr:rowOff>
    </xdr:from>
    <xdr:ext cx="760320" cy="1076040"/>
    <xdr:pic>
      <xdr:nvPicPr>
        <xdr:cNvPr id="349" name="Obrázok 348">
          <a:extLst>
            <a:ext uri="{FF2B5EF4-FFF2-40B4-BE49-F238E27FC236}">
              <a16:creationId xmlns:a16="http://schemas.microsoft.com/office/drawing/2014/main" id="{63493A1B-04F1-40F6-91E8-290F94F1B781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84550" y="290633150"/>
          <a:ext cx="760320" cy="10760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520700</xdr:colOff>
      <xdr:row>326</xdr:row>
      <xdr:rowOff>69850</xdr:rowOff>
    </xdr:from>
    <xdr:ext cx="567201" cy="1256616"/>
    <xdr:pic>
      <xdr:nvPicPr>
        <xdr:cNvPr id="350" name="Obrázok 349">
          <a:extLst>
            <a:ext uri="{FF2B5EF4-FFF2-40B4-BE49-F238E27FC236}">
              <a16:creationId xmlns:a16="http://schemas.microsoft.com/office/drawing/2014/main" id="{A51B6A5E-4039-4A97-8B21-0456C6FB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0600" y="291884100"/>
          <a:ext cx="567201" cy="1256616"/>
        </a:xfrm>
        <a:prstGeom prst="rect">
          <a:avLst/>
        </a:prstGeom>
      </xdr:spPr>
    </xdr:pic>
    <xdr:clientData/>
  </xdr:oneCellAnchor>
  <xdr:oneCellAnchor>
    <xdr:from>
      <xdr:col>2</xdr:col>
      <xdr:colOff>565150</xdr:colOff>
      <xdr:row>327</xdr:row>
      <xdr:rowOff>11161</xdr:rowOff>
    </xdr:from>
    <xdr:ext cx="527050" cy="1333692"/>
    <xdr:pic>
      <xdr:nvPicPr>
        <xdr:cNvPr id="351" name="Obrázok 350">
          <a:extLst>
            <a:ext uri="{FF2B5EF4-FFF2-40B4-BE49-F238E27FC236}">
              <a16:creationId xmlns:a16="http://schemas.microsoft.com/office/drawing/2014/main" id="{DAE47947-1477-4C53-8166-01248C844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5050" y="293177961"/>
          <a:ext cx="527050" cy="1333692"/>
        </a:xfrm>
        <a:prstGeom prst="rect">
          <a:avLst/>
        </a:prstGeom>
      </xdr:spPr>
    </xdr:pic>
    <xdr:clientData/>
  </xdr:oneCellAnchor>
  <xdr:oneCellAnchor>
    <xdr:from>
      <xdr:col>2</xdr:col>
      <xdr:colOff>285750</xdr:colOff>
      <xdr:row>328</xdr:row>
      <xdr:rowOff>50800</xdr:rowOff>
    </xdr:from>
    <xdr:ext cx="1028520" cy="1028520"/>
    <xdr:pic>
      <xdr:nvPicPr>
        <xdr:cNvPr id="352" name="Obrázok 33">
          <a:extLst>
            <a:ext uri="{FF2B5EF4-FFF2-40B4-BE49-F238E27FC236}">
              <a16:creationId xmlns:a16="http://schemas.microsoft.com/office/drawing/2014/main" id="{37FD1C3F-21E4-4DB2-A295-27633439FCDF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95650" y="294570150"/>
          <a:ext cx="1028520" cy="102852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526144</xdr:colOff>
      <xdr:row>329</xdr:row>
      <xdr:rowOff>88899</xdr:rowOff>
    </xdr:from>
    <xdr:ext cx="532824" cy="1234897"/>
    <xdr:pic>
      <xdr:nvPicPr>
        <xdr:cNvPr id="353" name="Obrázok 352">
          <a:extLst>
            <a:ext uri="{FF2B5EF4-FFF2-40B4-BE49-F238E27FC236}">
              <a16:creationId xmlns:a16="http://schemas.microsoft.com/office/drawing/2014/main" id="{A6FB2C1E-0FC9-4C80-AAF2-48B176AD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6044" y="295770299"/>
          <a:ext cx="532824" cy="1234897"/>
        </a:xfrm>
        <a:prstGeom prst="rect">
          <a:avLst/>
        </a:prstGeom>
      </xdr:spPr>
    </xdr:pic>
    <xdr:clientData/>
  </xdr:oneCellAnchor>
  <xdr:twoCellAnchor editAs="oneCell">
    <xdr:from>
      <xdr:col>2</xdr:col>
      <xdr:colOff>539751</xdr:colOff>
      <xdr:row>330</xdr:row>
      <xdr:rowOff>80838</xdr:rowOff>
    </xdr:from>
    <xdr:to>
      <xdr:col>2</xdr:col>
      <xdr:colOff>1149351</xdr:colOff>
      <xdr:row>330</xdr:row>
      <xdr:rowOff>1337522</xdr:rowOff>
    </xdr:to>
    <xdr:pic>
      <xdr:nvPicPr>
        <xdr:cNvPr id="355" name="Obrázok 354">
          <a:extLst>
            <a:ext uri="{FF2B5EF4-FFF2-40B4-BE49-F238E27FC236}">
              <a16:creationId xmlns:a16="http://schemas.microsoft.com/office/drawing/2014/main" id="{0B5A24F7-821F-C59A-2659-AFAF69215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9651" y="297114788"/>
          <a:ext cx="609600" cy="1256684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331</xdr:row>
      <xdr:rowOff>38100</xdr:rowOff>
    </xdr:from>
    <xdr:to>
      <xdr:col>2</xdr:col>
      <xdr:colOff>1080551</xdr:colOff>
      <xdr:row>331</xdr:row>
      <xdr:rowOff>1342600</xdr:rowOff>
    </xdr:to>
    <xdr:pic>
      <xdr:nvPicPr>
        <xdr:cNvPr id="356" name="Obrázok 355">
          <a:extLst>
            <a:ext uri="{FF2B5EF4-FFF2-40B4-BE49-F238E27FC236}">
              <a16:creationId xmlns:a16="http://schemas.microsoft.com/office/drawing/2014/main" id="{0D64E262-1B99-49F3-B9F1-CED60C4F0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9650" y="298424600"/>
          <a:ext cx="540801" cy="1304500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332</xdr:row>
      <xdr:rowOff>234950</xdr:rowOff>
    </xdr:from>
    <xdr:to>
      <xdr:col>2</xdr:col>
      <xdr:colOff>1368015</xdr:colOff>
      <xdr:row>332</xdr:row>
      <xdr:rowOff>1179885</xdr:rowOff>
    </xdr:to>
    <xdr:pic>
      <xdr:nvPicPr>
        <xdr:cNvPr id="357" name="Obrázok 1375">
          <a:extLst>
            <a:ext uri="{FF2B5EF4-FFF2-40B4-BE49-F238E27FC236}">
              <a16:creationId xmlns:a16="http://schemas.microsoft.com/office/drawing/2014/main" id="{FDD7F001-CDEA-42AD-ABBF-76F721F3262E}"/>
            </a:ext>
          </a:extLst>
        </xdr:cNvPr>
        <xdr:cNvPicPr/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46450" y="299974000"/>
          <a:ext cx="1031465" cy="9449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180975</xdr:colOff>
      <xdr:row>333</xdr:row>
      <xdr:rowOff>88900</xdr:rowOff>
    </xdr:from>
    <xdr:to>
      <xdr:col>2</xdr:col>
      <xdr:colOff>1400000</xdr:colOff>
      <xdr:row>333</xdr:row>
      <xdr:rowOff>1202342</xdr:rowOff>
    </xdr:to>
    <xdr:pic>
      <xdr:nvPicPr>
        <xdr:cNvPr id="358" name="Obrázok 1376">
          <a:extLst>
            <a:ext uri="{FF2B5EF4-FFF2-40B4-BE49-F238E27FC236}">
              <a16:creationId xmlns:a16="http://schemas.microsoft.com/office/drawing/2014/main" id="{1FBA0022-FF04-4106-BA71-8D80E15D688C}"/>
            </a:ext>
          </a:extLst>
        </xdr:cNvPr>
        <xdr:cNvPicPr/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333500" y="314461525"/>
          <a:ext cx="1219025" cy="1113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196850</xdr:colOff>
      <xdr:row>336</xdr:row>
      <xdr:rowOff>25400</xdr:rowOff>
    </xdr:from>
    <xdr:to>
      <xdr:col>2</xdr:col>
      <xdr:colOff>1346325</xdr:colOff>
      <xdr:row>336</xdr:row>
      <xdr:rowOff>1318034</xdr:rowOff>
    </xdr:to>
    <xdr:pic>
      <xdr:nvPicPr>
        <xdr:cNvPr id="361" name="Obrázok 360">
          <a:extLst>
            <a:ext uri="{FF2B5EF4-FFF2-40B4-BE49-F238E27FC236}">
              <a16:creationId xmlns:a16="http://schemas.microsoft.com/office/drawing/2014/main" id="{A3138DE6-4EE4-9019-D043-4D1BF4346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750" y="304387250"/>
          <a:ext cx="1149475" cy="129263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337</xdr:row>
      <xdr:rowOff>101600</xdr:rowOff>
    </xdr:from>
    <xdr:to>
      <xdr:col>2</xdr:col>
      <xdr:colOff>1371599</xdr:colOff>
      <xdr:row>337</xdr:row>
      <xdr:rowOff>1233564</xdr:rowOff>
    </xdr:to>
    <xdr:pic>
      <xdr:nvPicPr>
        <xdr:cNvPr id="156" name="Obrázok 1395">
          <a:extLst>
            <a:ext uri="{FF2B5EF4-FFF2-40B4-BE49-F238E27FC236}">
              <a16:creationId xmlns:a16="http://schemas.microsoft.com/office/drawing/2014/main" id="{37148EFF-D355-4763-BB7E-088DC52F9B01}"/>
            </a:ext>
          </a:extLst>
        </xdr:cNvPr>
        <xdr:cNvPicPr/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28950" y="305816000"/>
          <a:ext cx="1352549" cy="11319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463549</xdr:colOff>
      <xdr:row>338</xdr:row>
      <xdr:rowOff>130175</xdr:rowOff>
    </xdr:from>
    <xdr:to>
      <xdr:col>2</xdr:col>
      <xdr:colOff>1152524</xdr:colOff>
      <xdr:row>338</xdr:row>
      <xdr:rowOff>1162050</xdr:rowOff>
    </xdr:to>
    <xdr:pic>
      <xdr:nvPicPr>
        <xdr:cNvPr id="174" name="Obrázok 1680">
          <a:extLst>
            <a:ext uri="{FF2B5EF4-FFF2-40B4-BE49-F238E27FC236}">
              <a16:creationId xmlns:a16="http://schemas.microsoft.com/office/drawing/2014/main" id="{A7247928-3EE3-4E61-BFD2-BF5F88CF7EA9}"/>
            </a:ext>
          </a:extLst>
        </xdr:cNvPr>
        <xdr:cNvPicPr/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616074" y="321465575"/>
          <a:ext cx="688975" cy="1031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520700</xdr:colOff>
      <xdr:row>339</xdr:row>
      <xdr:rowOff>247650</xdr:rowOff>
    </xdr:from>
    <xdr:to>
      <xdr:col>2</xdr:col>
      <xdr:colOff>1203620</xdr:colOff>
      <xdr:row>339</xdr:row>
      <xdr:rowOff>1215035</xdr:rowOff>
    </xdr:to>
    <xdr:pic>
      <xdr:nvPicPr>
        <xdr:cNvPr id="249" name="Obrázok 1681">
          <a:extLst>
            <a:ext uri="{FF2B5EF4-FFF2-40B4-BE49-F238E27FC236}">
              <a16:creationId xmlns:a16="http://schemas.microsoft.com/office/drawing/2014/main" id="{ACA59E2C-E097-46A5-94EB-F27A52FB336E}"/>
            </a:ext>
          </a:extLst>
        </xdr:cNvPr>
        <xdr:cNvPicPr/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30600" y="310019700"/>
          <a:ext cx="682920" cy="9673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57150</xdr:colOff>
      <xdr:row>340</xdr:row>
      <xdr:rowOff>222250</xdr:rowOff>
    </xdr:from>
    <xdr:to>
      <xdr:col>2</xdr:col>
      <xdr:colOff>1637028</xdr:colOff>
      <xdr:row>340</xdr:row>
      <xdr:rowOff>1201689</xdr:rowOff>
    </xdr:to>
    <xdr:pic>
      <xdr:nvPicPr>
        <xdr:cNvPr id="315" name="Obrázok 314">
          <a:extLst>
            <a:ext uri="{FF2B5EF4-FFF2-40B4-BE49-F238E27FC236}">
              <a16:creationId xmlns:a16="http://schemas.microsoft.com/office/drawing/2014/main" id="{EA55335E-6901-4BC4-8646-67F703B2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0" y="311346850"/>
          <a:ext cx="1579878" cy="979439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341</xdr:row>
      <xdr:rowOff>98246</xdr:rowOff>
    </xdr:from>
    <xdr:to>
      <xdr:col>2</xdr:col>
      <xdr:colOff>1314449</xdr:colOff>
      <xdr:row>341</xdr:row>
      <xdr:rowOff>1323976</xdr:rowOff>
    </xdr:to>
    <xdr:pic>
      <xdr:nvPicPr>
        <xdr:cNvPr id="354" name="Obrázok 353">
          <a:extLst>
            <a:ext uri="{FF2B5EF4-FFF2-40B4-BE49-F238E27FC236}">
              <a16:creationId xmlns:a16="http://schemas.microsoft.com/office/drawing/2014/main" id="{EADFAA7D-11A6-4B01-B9A7-EA4C9168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099" y="325491296"/>
          <a:ext cx="904875" cy="1225730"/>
        </a:xfrm>
        <a:prstGeom prst="rect">
          <a:avLst/>
        </a:prstGeom>
      </xdr:spPr>
    </xdr:pic>
    <xdr:clientData/>
  </xdr:twoCellAnchor>
  <xdr:twoCellAnchor editAs="oneCell">
    <xdr:from>
      <xdr:col>2</xdr:col>
      <xdr:colOff>331047</xdr:colOff>
      <xdr:row>342</xdr:row>
      <xdr:rowOff>106026</xdr:rowOff>
    </xdr:from>
    <xdr:to>
      <xdr:col>2</xdr:col>
      <xdr:colOff>1146174</xdr:colOff>
      <xdr:row>342</xdr:row>
      <xdr:rowOff>1133475</xdr:rowOff>
    </xdr:to>
    <xdr:pic>
      <xdr:nvPicPr>
        <xdr:cNvPr id="362" name="Obrázok 361">
          <a:extLst>
            <a:ext uri="{FF2B5EF4-FFF2-40B4-BE49-F238E27FC236}">
              <a16:creationId xmlns:a16="http://schemas.microsoft.com/office/drawing/2014/main" id="{69AFA50D-D911-4BBE-A5E8-E9345CE09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572" y="326851626"/>
          <a:ext cx="815127" cy="1027449"/>
        </a:xfrm>
        <a:prstGeom prst="rect">
          <a:avLst/>
        </a:prstGeom>
      </xdr:spPr>
    </xdr:pic>
    <xdr:clientData/>
  </xdr:twoCellAnchor>
  <xdr:twoCellAnchor editAs="oneCell">
    <xdr:from>
      <xdr:col>2</xdr:col>
      <xdr:colOff>342899</xdr:colOff>
      <xdr:row>343</xdr:row>
      <xdr:rowOff>115594</xdr:rowOff>
    </xdr:from>
    <xdr:to>
      <xdr:col>2</xdr:col>
      <xdr:colOff>1104386</xdr:colOff>
      <xdr:row>343</xdr:row>
      <xdr:rowOff>1218213</xdr:rowOff>
    </xdr:to>
    <xdr:pic>
      <xdr:nvPicPr>
        <xdr:cNvPr id="363" name="Obrázok 362">
          <a:extLst>
            <a:ext uri="{FF2B5EF4-FFF2-40B4-BE49-F238E27FC236}">
              <a16:creationId xmlns:a16="http://schemas.microsoft.com/office/drawing/2014/main" id="{6567AAA8-3C08-409A-925E-AFA9CC07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4" y="328213744"/>
          <a:ext cx="761487" cy="1102619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346</xdr:row>
      <xdr:rowOff>98985</xdr:rowOff>
    </xdr:from>
    <xdr:to>
      <xdr:col>2</xdr:col>
      <xdr:colOff>1162050</xdr:colOff>
      <xdr:row>346</xdr:row>
      <xdr:rowOff>632645</xdr:rowOff>
    </xdr:to>
    <xdr:pic>
      <xdr:nvPicPr>
        <xdr:cNvPr id="365" name="Obrázok 364">
          <a:extLst>
            <a:ext uri="{FF2B5EF4-FFF2-40B4-BE49-F238E27FC236}">
              <a16:creationId xmlns:a16="http://schemas.microsoft.com/office/drawing/2014/main" id="{6472E9D7-29FC-B29F-0CDD-2AB0A0A4B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9950" y="316887785"/>
          <a:ext cx="762000" cy="533660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406400</xdr:colOff>
      <xdr:row>347</xdr:row>
      <xdr:rowOff>62700</xdr:rowOff>
    </xdr:from>
    <xdr:to>
      <xdr:col>2</xdr:col>
      <xdr:colOff>1193800</xdr:colOff>
      <xdr:row>347</xdr:row>
      <xdr:rowOff>613033</xdr:rowOff>
    </xdr:to>
    <xdr:pic>
      <xdr:nvPicPr>
        <xdr:cNvPr id="366" name="Obrázok 365">
          <a:extLst>
            <a:ext uri="{FF2B5EF4-FFF2-40B4-BE49-F238E27FC236}">
              <a16:creationId xmlns:a16="http://schemas.microsoft.com/office/drawing/2014/main" id="{8B6528E6-B973-007C-A8DB-65F9BFCFC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6300" y="317505550"/>
          <a:ext cx="787400" cy="550333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350</xdr:row>
      <xdr:rowOff>28706</xdr:rowOff>
    </xdr:from>
    <xdr:to>
      <xdr:col>2</xdr:col>
      <xdr:colOff>1130300</xdr:colOff>
      <xdr:row>350</xdr:row>
      <xdr:rowOff>1079098</xdr:rowOff>
    </xdr:to>
    <xdr:pic>
      <xdr:nvPicPr>
        <xdr:cNvPr id="367" name="Obrázok 366">
          <a:extLst>
            <a:ext uri="{FF2B5EF4-FFF2-40B4-BE49-F238E27FC236}">
              <a16:creationId xmlns:a16="http://schemas.microsoft.com/office/drawing/2014/main" id="{FA6D0670-FC4A-4C72-BA98-1FC94ED78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5500" y="320417956"/>
          <a:ext cx="774700" cy="1050392"/>
        </a:xfrm>
        <a:prstGeom prst="rect">
          <a:avLst/>
        </a:prstGeom>
      </xdr:spPr>
    </xdr:pic>
    <xdr:clientData/>
  </xdr:twoCellAnchor>
  <xdr:twoCellAnchor editAs="oneCell">
    <xdr:from>
      <xdr:col>2</xdr:col>
      <xdr:colOff>501650</xdr:colOff>
      <xdr:row>351</xdr:row>
      <xdr:rowOff>82550</xdr:rowOff>
    </xdr:from>
    <xdr:to>
      <xdr:col>2</xdr:col>
      <xdr:colOff>1203607</xdr:colOff>
      <xdr:row>351</xdr:row>
      <xdr:rowOff>1126190</xdr:rowOff>
    </xdr:to>
    <xdr:pic>
      <xdr:nvPicPr>
        <xdr:cNvPr id="368" name="Obrázok 367">
          <a:extLst>
            <a:ext uri="{FF2B5EF4-FFF2-40B4-BE49-F238E27FC236}">
              <a16:creationId xmlns:a16="http://schemas.microsoft.com/office/drawing/2014/main" id="{5101A562-7824-4DF8-ADC0-4823B14A3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1550" y="321671950"/>
          <a:ext cx="701957" cy="1043640"/>
        </a:xfrm>
        <a:prstGeom prst="rect">
          <a:avLst/>
        </a:prstGeom>
      </xdr:spPr>
    </xdr:pic>
    <xdr:clientData/>
  </xdr:twoCellAnchor>
  <xdr:twoCellAnchor editAs="oneCell">
    <xdr:from>
      <xdr:col>2</xdr:col>
      <xdr:colOff>450850</xdr:colOff>
      <xdr:row>352</xdr:row>
      <xdr:rowOff>44450</xdr:rowOff>
    </xdr:from>
    <xdr:to>
      <xdr:col>2</xdr:col>
      <xdr:colOff>1302875</xdr:colOff>
      <xdr:row>352</xdr:row>
      <xdr:rowOff>1155372</xdr:rowOff>
    </xdr:to>
    <xdr:pic>
      <xdr:nvPicPr>
        <xdr:cNvPr id="369" name="Obrázok 368">
          <a:extLst>
            <a:ext uri="{FF2B5EF4-FFF2-40B4-BE49-F238E27FC236}">
              <a16:creationId xmlns:a16="http://schemas.microsoft.com/office/drawing/2014/main" id="{D66105F4-1819-4725-9F24-17DF4F350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0" y="322834000"/>
          <a:ext cx="852025" cy="111092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353</xdr:row>
      <xdr:rowOff>119024</xdr:rowOff>
    </xdr:from>
    <xdr:to>
      <xdr:col>2</xdr:col>
      <xdr:colOff>1244600</xdr:colOff>
      <xdr:row>353</xdr:row>
      <xdr:rowOff>1125733</xdr:rowOff>
    </xdr:to>
    <xdr:pic>
      <xdr:nvPicPr>
        <xdr:cNvPr id="370" name="Obrázok 369">
          <a:extLst>
            <a:ext uri="{FF2B5EF4-FFF2-40B4-BE49-F238E27FC236}">
              <a16:creationId xmlns:a16="http://schemas.microsoft.com/office/drawing/2014/main" id="{D79B2515-03F4-4CA3-AED6-CBDEF2A95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324108724"/>
          <a:ext cx="768350" cy="100670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354</xdr:row>
      <xdr:rowOff>95250</xdr:rowOff>
    </xdr:from>
    <xdr:to>
      <xdr:col>2</xdr:col>
      <xdr:colOff>1598801</xdr:colOff>
      <xdr:row>354</xdr:row>
      <xdr:rowOff>1152635</xdr:rowOff>
    </xdr:to>
    <xdr:pic>
      <xdr:nvPicPr>
        <xdr:cNvPr id="371" name="Obrázok 370">
          <a:extLst>
            <a:ext uri="{FF2B5EF4-FFF2-40B4-BE49-F238E27FC236}">
              <a16:creationId xmlns:a16="http://schemas.microsoft.com/office/drawing/2014/main" id="{85FB3072-2C21-49FD-AE77-283CD689F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0" y="325285100"/>
          <a:ext cx="1541651" cy="105738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355</xdr:row>
      <xdr:rowOff>107949</xdr:rowOff>
    </xdr:from>
    <xdr:to>
      <xdr:col>2</xdr:col>
      <xdr:colOff>1178178</xdr:colOff>
      <xdr:row>355</xdr:row>
      <xdr:rowOff>1190666</xdr:rowOff>
    </xdr:to>
    <xdr:pic>
      <xdr:nvPicPr>
        <xdr:cNvPr id="372" name="Obrázok 371">
          <a:extLst>
            <a:ext uri="{FF2B5EF4-FFF2-40B4-BE49-F238E27FC236}">
              <a16:creationId xmlns:a16="http://schemas.microsoft.com/office/drawing/2014/main" id="{D3A32C6B-AF3F-4573-9B54-FAE05403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9950" y="326497949"/>
          <a:ext cx="778128" cy="1082717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356</xdr:row>
      <xdr:rowOff>127000</xdr:rowOff>
    </xdr:from>
    <xdr:to>
      <xdr:col>2</xdr:col>
      <xdr:colOff>1221721</xdr:colOff>
      <xdr:row>356</xdr:row>
      <xdr:rowOff>1151916</xdr:rowOff>
    </xdr:to>
    <xdr:pic>
      <xdr:nvPicPr>
        <xdr:cNvPr id="373" name="Obrázok 372">
          <a:extLst>
            <a:ext uri="{FF2B5EF4-FFF2-40B4-BE49-F238E27FC236}">
              <a16:creationId xmlns:a16="http://schemas.microsoft.com/office/drawing/2014/main" id="{0A18EFE1-2649-4C53-95DD-952A35034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341979250"/>
          <a:ext cx="783571" cy="1024916"/>
        </a:xfrm>
        <a:prstGeom prst="rect">
          <a:avLst/>
        </a:prstGeom>
      </xdr:spPr>
    </xdr:pic>
    <xdr:clientData/>
  </xdr:twoCellAnchor>
  <xdr:twoCellAnchor editAs="oneCell">
    <xdr:from>
      <xdr:col>2</xdr:col>
      <xdr:colOff>260351</xdr:colOff>
      <xdr:row>363</xdr:row>
      <xdr:rowOff>44450</xdr:rowOff>
    </xdr:from>
    <xdr:to>
      <xdr:col>2</xdr:col>
      <xdr:colOff>1466851</xdr:colOff>
      <xdr:row>363</xdr:row>
      <xdr:rowOff>767155</xdr:rowOff>
    </xdr:to>
    <xdr:pic>
      <xdr:nvPicPr>
        <xdr:cNvPr id="374" name="Obrázok 1407">
          <a:extLst>
            <a:ext uri="{FF2B5EF4-FFF2-40B4-BE49-F238E27FC236}">
              <a16:creationId xmlns:a16="http://schemas.microsoft.com/office/drawing/2014/main" id="{AC5831A9-7660-476A-94AA-E243BA16E052}"/>
            </a:ext>
          </a:extLst>
        </xdr:cNvPr>
        <xdr:cNvPicPr/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70251" y="334117950"/>
          <a:ext cx="1206500" cy="7227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381000</xdr:colOff>
      <xdr:row>364</xdr:row>
      <xdr:rowOff>63500</xdr:rowOff>
    </xdr:from>
    <xdr:to>
      <xdr:col>2</xdr:col>
      <xdr:colOff>1416050</xdr:colOff>
      <xdr:row>364</xdr:row>
      <xdr:rowOff>762400</xdr:rowOff>
    </xdr:to>
    <xdr:pic>
      <xdr:nvPicPr>
        <xdr:cNvPr id="375" name="Obrázok 1408">
          <a:extLst>
            <a:ext uri="{FF2B5EF4-FFF2-40B4-BE49-F238E27FC236}">
              <a16:creationId xmlns:a16="http://schemas.microsoft.com/office/drawing/2014/main" id="{7CDF9967-1C3C-40AF-8D61-40D953E45F95}"/>
            </a:ext>
          </a:extLst>
        </xdr:cNvPr>
        <xdr:cNvPicPr/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90900" y="335038700"/>
          <a:ext cx="1035050" cy="698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215900</xdr:colOff>
      <xdr:row>365</xdr:row>
      <xdr:rowOff>139700</xdr:rowOff>
    </xdr:from>
    <xdr:to>
      <xdr:col>2</xdr:col>
      <xdr:colOff>1422400</xdr:colOff>
      <xdr:row>365</xdr:row>
      <xdr:rowOff>775175</xdr:rowOff>
    </xdr:to>
    <xdr:pic>
      <xdr:nvPicPr>
        <xdr:cNvPr id="376" name="Obrázok 1409">
          <a:extLst>
            <a:ext uri="{FF2B5EF4-FFF2-40B4-BE49-F238E27FC236}">
              <a16:creationId xmlns:a16="http://schemas.microsoft.com/office/drawing/2014/main" id="{6BBF9882-2B9B-42EB-8E80-07DC96245D5F}"/>
            </a:ext>
          </a:extLst>
        </xdr:cNvPr>
        <xdr:cNvPicPr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25800" y="336016600"/>
          <a:ext cx="1206500" cy="6354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501650</xdr:colOff>
      <xdr:row>366</xdr:row>
      <xdr:rowOff>47452</xdr:rowOff>
    </xdr:from>
    <xdr:to>
      <xdr:col>2</xdr:col>
      <xdr:colOff>1111338</xdr:colOff>
      <xdr:row>366</xdr:row>
      <xdr:rowOff>927100</xdr:rowOff>
    </xdr:to>
    <xdr:pic>
      <xdr:nvPicPr>
        <xdr:cNvPr id="377" name="Obrázok 376">
          <a:extLst>
            <a:ext uri="{FF2B5EF4-FFF2-40B4-BE49-F238E27FC236}">
              <a16:creationId xmlns:a16="http://schemas.microsoft.com/office/drawing/2014/main" id="{11ADA87D-5E54-4D4F-B7AD-64446E700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1550" y="336826052"/>
          <a:ext cx="609688" cy="879648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367</xdr:row>
      <xdr:rowOff>127000</xdr:rowOff>
    </xdr:from>
    <xdr:to>
      <xdr:col>2</xdr:col>
      <xdr:colOff>1193119</xdr:colOff>
      <xdr:row>367</xdr:row>
      <xdr:rowOff>914400</xdr:rowOff>
    </xdr:to>
    <xdr:pic>
      <xdr:nvPicPr>
        <xdr:cNvPr id="378" name="Obrázok 377">
          <a:extLst>
            <a:ext uri="{FF2B5EF4-FFF2-40B4-BE49-F238E27FC236}">
              <a16:creationId xmlns:a16="http://schemas.microsoft.com/office/drawing/2014/main" id="{A6BAF027-D9C0-4727-9019-F6DA42020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0" y="337953350"/>
          <a:ext cx="678769" cy="78740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368</xdr:row>
      <xdr:rowOff>60210</xdr:rowOff>
    </xdr:from>
    <xdr:to>
      <xdr:col>2</xdr:col>
      <xdr:colOff>1190644</xdr:colOff>
      <xdr:row>368</xdr:row>
      <xdr:rowOff>965199</xdr:rowOff>
    </xdr:to>
    <xdr:pic>
      <xdr:nvPicPr>
        <xdr:cNvPr id="379" name="Obrázok 378">
          <a:extLst>
            <a:ext uri="{FF2B5EF4-FFF2-40B4-BE49-F238E27FC236}">
              <a16:creationId xmlns:a16="http://schemas.microsoft.com/office/drawing/2014/main" id="{65B01D2E-38B7-49AD-88F5-82FB7D39C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2350" y="338934310"/>
          <a:ext cx="638194" cy="904989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558801</xdr:colOff>
      <xdr:row>369</xdr:row>
      <xdr:rowOff>117130</xdr:rowOff>
    </xdr:from>
    <xdr:to>
      <xdr:col>2</xdr:col>
      <xdr:colOff>1137925</xdr:colOff>
      <xdr:row>369</xdr:row>
      <xdr:rowOff>996950</xdr:rowOff>
    </xdr:to>
    <xdr:pic>
      <xdr:nvPicPr>
        <xdr:cNvPr id="380" name="Obrázok 379">
          <a:extLst>
            <a:ext uri="{FF2B5EF4-FFF2-40B4-BE49-F238E27FC236}">
              <a16:creationId xmlns:a16="http://schemas.microsoft.com/office/drawing/2014/main" id="{03CA2534-6913-494B-8346-B20D28C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1" y="340038980"/>
          <a:ext cx="579124" cy="87982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370</xdr:row>
      <xdr:rowOff>14858</xdr:rowOff>
    </xdr:from>
    <xdr:to>
      <xdr:col>2</xdr:col>
      <xdr:colOff>1174751</xdr:colOff>
      <xdr:row>370</xdr:row>
      <xdr:rowOff>1002321</xdr:rowOff>
    </xdr:to>
    <xdr:pic>
      <xdr:nvPicPr>
        <xdr:cNvPr id="381" name="Obrázok 380">
          <a:extLst>
            <a:ext uri="{FF2B5EF4-FFF2-40B4-BE49-F238E27FC236}">
              <a16:creationId xmlns:a16="http://schemas.microsoft.com/office/drawing/2014/main" id="{FACD1D70-3670-4FA4-A317-829136EF9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1" y="340984458"/>
          <a:ext cx="698500" cy="987463"/>
        </a:xfrm>
        <a:prstGeom prst="rect">
          <a:avLst/>
        </a:prstGeom>
      </xdr:spPr>
    </xdr:pic>
    <xdr:clientData/>
  </xdr:twoCellAnchor>
  <xdr:twoCellAnchor editAs="oneCell">
    <xdr:from>
      <xdr:col>2</xdr:col>
      <xdr:colOff>488950</xdr:colOff>
      <xdr:row>371</xdr:row>
      <xdr:rowOff>99404</xdr:rowOff>
    </xdr:from>
    <xdr:to>
      <xdr:col>2</xdr:col>
      <xdr:colOff>1155699</xdr:colOff>
      <xdr:row>371</xdr:row>
      <xdr:rowOff>1011798</xdr:rowOff>
    </xdr:to>
    <xdr:pic>
      <xdr:nvPicPr>
        <xdr:cNvPr id="382" name="Obrázok 381">
          <a:extLst>
            <a:ext uri="{FF2B5EF4-FFF2-40B4-BE49-F238E27FC236}">
              <a16:creationId xmlns:a16="http://schemas.microsoft.com/office/drawing/2014/main" id="{4CC1EE37-1E3E-4065-88DF-F4CCCD2C0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8850" y="342116754"/>
          <a:ext cx="666749" cy="912394"/>
        </a:xfrm>
        <a:prstGeom prst="rect">
          <a:avLst/>
        </a:prstGeom>
      </xdr:spPr>
    </xdr:pic>
    <xdr:clientData/>
  </xdr:twoCellAnchor>
  <xdr:twoCellAnchor editAs="oneCell">
    <xdr:from>
      <xdr:col>2</xdr:col>
      <xdr:colOff>520700</xdr:colOff>
      <xdr:row>372</xdr:row>
      <xdr:rowOff>56924</xdr:rowOff>
    </xdr:from>
    <xdr:to>
      <xdr:col>2</xdr:col>
      <xdr:colOff>1155700</xdr:colOff>
      <xdr:row>372</xdr:row>
      <xdr:rowOff>983912</xdr:rowOff>
    </xdr:to>
    <xdr:pic>
      <xdr:nvPicPr>
        <xdr:cNvPr id="383" name="Obrázok 382">
          <a:extLst>
            <a:ext uri="{FF2B5EF4-FFF2-40B4-BE49-F238E27FC236}">
              <a16:creationId xmlns:a16="http://schemas.microsoft.com/office/drawing/2014/main" id="{EB240BCE-2A58-4D63-A614-253BE01C9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0600" y="343122024"/>
          <a:ext cx="635000" cy="926988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377</xdr:row>
      <xdr:rowOff>76200</xdr:rowOff>
    </xdr:from>
    <xdr:to>
      <xdr:col>2</xdr:col>
      <xdr:colOff>1675417</xdr:colOff>
      <xdr:row>377</xdr:row>
      <xdr:rowOff>553127</xdr:rowOff>
    </xdr:to>
    <xdr:pic>
      <xdr:nvPicPr>
        <xdr:cNvPr id="384" name="Obrázok 1406">
          <a:extLst>
            <a:ext uri="{FF2B5EF4-FFF2-40B4-BE49-F238E27FC236}">
              <a16:creationId xmlns:a16="http://schemas.microsoft.com/office/drawing/2014/main" id="{6D270636-C433-48C8-A0AD-9E5244AC0969}"/>
            </a:ext>
          </a:extLst>
        </xdr:cNvPr>
        <xdr:cNvPicPr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flipV="1">
          <a:off x="3092450" y="362635800"/>
          <a:ext cx="1592867" cy="47692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355600</xdr:colOff>
      <xdr:row>376</xdr:row>
      <xdr:rowOff>63322</xdr:rowOff>
    </xdr:from>
    <xdr:to>
      <xdr:col>2</xdr:col>
      <xdr:colOff>1314450</xdr:colOff>
      <xdr:row>376</xdr:row>
      <xdr:rowOff>838925</xdr:rowOff>
    </xdr:to>
    <xdr:pic>
      <xdr:nvPicPr>
        <xdr:cNvPr id="385" name="Obrázok 384">
          <a:extLst>
            <a:ext uri="{FF2B5EF4-FFF2-40B4-BE49-F238E27FC236}">
              <a16:creationId xmlns:a16="http://schemas.microsoft.com/office/drawing/2014/main" id="{714E2081-8C79-1EC9-8607-9C366779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5500" y="347452772"/>
          <a:ext cx="958850" cy="775603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378</xdr:row>
      <xdr:rowOff>44962</xdr:rowOff>
    </xdr:from>
    <xdr:to>
      <xdr:col>2</xdr:col>
      <xdr:colOff>1327149</xdr:colOff>
      <xdr:row>378</xdr:row>
      <xdr:rowOff>540162</xdr:rowOff>
    </xdr:to>
    <xdr:pic>
      <xdr:nvPicPr>
        <xdr:cNvPr id="386" name="Obrázok 385">
          <a:extLst>
            <a:ext uri="{FF2B5EF4-FFF2-40B4-BE49-F238E27FC236}">
              <a16:creationId xmlns:a16="http://schemas.microsoft.com/office/drawing/2014/main" id="{03ADD8EC-9252-82BD-EF08-256C67FD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4700" y="348952062"/>
          <a:ext cx="1022349" cy="495200"/>
        </a:xfrm>
        <a:prstGeom prst="rect">
          <a:avLst/>
        </a:prstGeom>
      </xdr:spPr>
    </xdr:pic>
    <xdr:clientData/>
  </xdr:twoCellAnchor>
  <xdr:twoCellAnchor editAs="oneCell">
    <xdr:from>
      <xdr:col>2</xdr:col>
      <xdr:colOff>546100</xdr:colOff>
      <xdr:row>385</xdr:row>
      <xdr:rowOff>19050</xdr:rowOff>
    </xdr:from>
    <xdr:to>
      <xdr:col>2</xdr:col>
      <xdr:colOff>1104666</xdr:colOff>
      <xdr:row>385</xdr:row>
      <xdr:rowOff>1297434</xdr:rowOff>
    </xdr:to>
    <xdr:pic>
      <xdr:nvPicPr>
        <xdr:cNvPr id="387" name="Obrázok 386">
          <a:extLst>
            <a:ext uri="{FF2B5EF4-FFF2-40B4-BE49-F238E27FC236}">
              <a16:creationId xmlns:a16="http://schemas.microsoft.com/office/drawing/2014/main" id="{AB57766D-E078-472E-979E-20898013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0" y="355022150"/>
          <a:ext cx="558566" cy="127838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386</xdr:row>
      <xdr:rowOff>38100</xdr:rowOff>
    </xdr:from>
    <xdr:to>
      <xdr:col>2</xdr:col>
      <xdr:colOff>805445</xdr:colOff>
      <xdr:row>386</xdr:row>
      <xdr:rowOff>1346556</xdr:rowOff>
    </xdr:to>
    <xdr:pic>
      <xdr:nvPicPr>
        <xdr:cNvPr id="388" name="Obrázok 387">
          <a:extLst>
            <a:ext uri="{FF2B5EF4-FFF2-40B4-BE49-F238E27FC236}">
              <a16:creationId xmlns:a16="http://schemas.microsoft.com/office/drawing/2014/main" id="{4AEE6AC7-7349-43ED-A8ED-F77B09F65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0" y="356438200"/>
          <a:ext cx="576845" cy="1308456"/>
        </a:xfrm>
        <a:prstGeom prst="rect">
          <a:avLst/>
        </a:prstGeom>
      </xdr:spPr>
    </xdr:pic>
    <xdr:clientData/>
  </xdr:twoCellAnchor>
  <xdr:oneCellAnchor>
    <xdr:from>
      <xdr:col>2</xdr:col>
      <xdr:colOff>431800</xdr:colOff>
      <xdr:row>387</xdr:row>
      <xdr:rowOff>88900</xdr:rowOff>
    </xdr:from>
    <xdr:ext cx="654728" cy="1206500"/>
    <xdr:pic>
      <xdr:nvPicPr>
        <xdr:cNvPr id="389" name="Obrázok 388">
          <a:extLst>
            <a:ext uri="{FF2B5EF4-FFF2-40B4-BE49-F238E27FC236}">
              <a16:creationId xmlns:a16="http://schemas.microsoft.com/office/drawing/2014/main" id="{2C088288-C1F0-426A-9368-B1EFD8A9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0" y="357886000"/>
          <a:ext cx="654728" cy="1206500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388</xdr:row>
      <xdr:rowOff>33233</xdr:rowOff>
    </xdr:from>
    <xdr:to>
      <xdr:col>2</xdr:col>
      <xdr:colOff>927100</xdr:colOff>
      <xdr:row>388</xdr:row>
      <xdr:rowOff>1261601</xdr:rowOff>
    </xdr:to>
    <xdr:pic>
      <xdr:nvPicPr>
        <xdr:cNvPr id="390" name="Obrázok 389">
          <a:extLst>
            <a:ext uri="{FF2B5EF4-FFF2-40B4-BE49-F238E27FC236}">
              <a16:creationId xmlns:a16="http://schemas.microsoft.com/office/drawing/2014/main" id="{7C579A27-B5DA-4F96-8E28-48F5A43B5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5650" y="359227333"/>
          <a:ext cx="641350" cy="1228368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389</xdr:row>
      <xdr:rowOff>44450</xdr:rowOff>
    </xdr:from>
    <xdr:to>
      <xdr:col>2</xdr:col>
      <xdr:colOff>1056267</xdr:colOff>
      <xdr:row>389</xdr:row>
      <xdr:rowOff>1373366</xdr:rowOff>
    </xdr:to>
    <xdr:pic>
      <xdr:nvPicPr>
        <xdr:cNvPr id="391" name="Obrázok 390">
          <a:extLst>
            <a:ext uri="{FF2B5EF4-FFF2-40B4-BE49-F238E27FC236}">
              <a16:creationId xmlns:a16="http://schemas.microsoft.com/office/drawing/2014/main" id="{B0665A63-B530-4636-A6BE-67253ED98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6450" y="360635550"/>
          <a:ext cx="719717" cy="1328916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390</xdr:row>
      <xdr:rowOff>34659</xdr:rowOff>
    </xdr:from>
    <xdr:to>
      <xdr:col>2</xdr:col>
      <xdr:colOff>1073149</xdr:colOff>
      <xdr:row>390</xdr:row>
      <xdr:rowOff>1303496</xdr:rowOff>
    </xdr:to>
    <xdr:pic>
      <xdr:nvPicPr>
        <xdr:cNvPr id="392" name="Obrázok 391">
          <a:extLst>
            <a:ext uri="{FF2B5EF4-FFF2-40B4-BE49-F238E27FC236}">
              <a16:creationId xmlns:a16="http://schemas.microsoft.com/office/drawing/2014/main" id="{BC2182D9-CD86-423F-BCC3-00259140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378529584"/>
          <a:ext cx="625474" cy="1268837"/>
        </a:xfrm>
        <a:prstGeom prst="rect">
          <a:avLst/>
        </a:prstGeom>
      </xdr:spPr>
    </xdr:pic>
    <xdr:clientData/>
  </xdr:twoCellAnchor>
  <xdr:oneCellAnchor>
    <xdr:from>
      <xdr:col>2</xdr:col>
      <xdr:colOff>6350</xdr:colOff>
      <xdr:row>391</xdr:row>
      <xdr:rowOff>155575</xdr:rowOff>
    </xdr:from>
    <xdr:ext cx="1149350" cy="1149350"/>
    <xdr:pic>
      <xdr:nvPicPr>
        <xdr:cNvPr id="393" name="Geometric set KEYROAD, large, with 15cm ruler, pendant, color mix" descr="Geometric set KEYROAD, large, with 15cm ruler, pendant, color mix">
          <a:extLst>
            <a:ext uri="{FF2B5EF4-FFF2-40B4-BE49-F238E27FC236}">
              <a16:creationId xmlns:a16="http://schemas.microsoft.com/office/drawing/2014/main" id="{DFC6C23D-5490-4AE8-9062-7DFFDE137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158875" y="380041150"/>
          <a:ext cx="1149350" cy="1149350"/>
        </a:xfrm>
        <a:prstGeom prst="rect">
          <a:avLst/>
        </a:prstGeom>
      </xdr:spPr>
    </xdr:pic>
    <xdr:clientData/>
  </xdr:oneCellAnchor>
  <xdr:twoCellAnchor editAs="oneCell">
    <xdr:from>
      <xdr:col>2</xdr:col>
      <xdr:colOff>850900</xdr:colOff>
      <xdr:row>391</xdr:row>
      <xdr:rowOff>98425</xdr:rowOff>
    </xdr:from>
    <xdr:to>
      <xdr:col>2</xdr:col>
      <xdr:colOff>1497273</xdr:colOff>
      <xdr:row>391</xdr:row>
      <xdr:rowOff>1287289</xdr:rowOff>
    </xdr:to>
    <xdr:pic>
      <xdr:nvPicPr>
        <xdr:cNvPr id="394" name="Obrázok 393">
          <a:extLst>
            <a:ext uri="{FF2B5EF4-FFF2-40B4-BE49-F238E27FC236}">
              <a16:creationId xmlns:a16="http://schemas.microsoft.com/office/drawing/2014/main" id="{09ED36A3-1D3D-4038-99AF-157B8C141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3425" y="379984000"/>
          <a:ext cx="646373" cy="1188864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392</xdr:row>
      <xdr:rowOff>38100</xdr:rowOff>
    </xdr:from>
    <xdr:ext cx="580833" cy="1273504"/>
    <xdr:pic>
      <xdr:nvPicPr>
        <xdr:cNvPr id="395" name="Obrázok 394">
          <a:extLst>
            <a:ext uri="{FF2B5EF4-FFF2-40B4-BE49-F238E27FC236}">
              <a16:creationId xmlns:a16="http://schemas.microsoft.com/office/drawing/2014/main" id="{5059B8A8-91D6-498B-985B-F08E6700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0" y="364820200"/>
          <a:ext cx="580833" cy="1273504"/>
        </a:xfrm>
        <a:prstGeom prst="rect">
          <a:avLst/>
        </a:prstGeom>
      </xdr:spPr>
    </xdr:pic>
    <xdr:clientData/>
  </xdr:oneCellAnchor>
  <xdr:twoCellAnchor editAs="oneCell">
    <xdr:from>
      <xdr:col>2</xdr:col>
      <xdr:colOff>47625</xdr:colOff>
      <xdr:row>393</xdr:row>
      <xdr:rowOff>238125</xdr:rowOff>
    </xdr:from>
    <xdr:to>
      <xdr:col>2</xdr:col>
      <xdr:colOff>1606255</xdr:colOff>
      <xdr:row>393</xdr:row>
      <xdr:rowOff>462205</xdr:rowOff>
    </xdr:to>
    <xdr:pic>
      <xdr:nvPicPr>
        <xdr:cNvPr id="396" name="Obrázok 1427">
          <a:extLst>
            <a:ext uri="{FF2B5EF4-FFF2-40B4-BE49-F238E27FC236}">
              <a16:creationId xmlns:a16="http://schemas.microsoft.com/office/drawing/2014/main" id="{9DFF303E-B016-4EA7-AAE5-2AE2EAC4494E}"/>
            </a:ext>
          </a:extLst>
        </xdr:cNvPr>
        <xdr:cNvPicPr/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200150" y="382905000"/>
          <a:ext cx="1558630" cy="22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190500</xdr:colOff>
      <xdr:row>394</xdr:row>
      <xdr:rowOff>292100</xdr:rowOff>
    </xdr:from>
    <xdr:to>
      <xdr:col>2</xdr:col>
      <xdr:colOff>1627553</xdr:colOff>
      <xdr:row>394</xdr:row>
      <xdr:rowOff>1185277</xdr:rowOff>
    </xdr:to>
    <xdr:pic>
      <xdr:nvPicPr>
        <xdr:cNvPr id="397" name="Obrázok 1428">
          <a:extLst>
            <a:ext uri="{FF2B5EF4-FFF2-40B4-BE49-F238E27FC236}">
              <a16:creationId xmlns:a16="http://schemas.microsoft.com/office/drawing/2014/main" id="{7C321E27-363B-47DF-922F-96E4B120B95F}"/>
            </a:ext>
          </a:extLst>
        </xdr:cNvPr>
        <xdr:cNvPicPr/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343025" y="383606675"/>
          <a:ext cx="1437053" cy="89317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419100</xdr:colOff>
      <xdr:row>395</xdr:row>
      <xdr:rowOff>31750</xdr:rowOff>
    </xdr:from>
    <xdr:to>
      <xdr:col>2</xdr:col>
      <xdr:colOff>680421</xdr:colOff>
      <xdr:row>395</xdr:row>
      <xdr:rowOff>1373120</xdr:rowOff>
    </xdr:to>
    <xdr:pic>
      <xdr:nvPicPr>
        <xdr:cNvPr id="398" name="Obrázok 397">
          <a:extLst>
            <a:ext uri="{FF2B5EF4-FFF2-40B4-BE49-F238E27FC236}">
              <a16:creationId xmlns:a16="http://schemas.microsoft.com/office/drawing/2014/main" id="{69106BCA-63D3-41CA-B6DF-B004CA058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571625" y="384736975"/>
          <a:ext cx="261321" cy="134137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396</xdr:row>
      <xdr:rowOff>6350</xdr:rowOff>
    </xdr:from>
    <xdr:to>
      <xdr:col>2</xdr:col>
      <xdr:colOff>1318419</xdr:colOff>
      <xdr:row>396</xdr:row>
      <xdr:rowOff>1379221</xdr:rowOff>
    </xdr:to>
    <xdr:pic>
      <xdr:nvPicPr>
        <xdr:cNvPr id="399" name="Obrázok 398">
          <a:extLst>
            <a:ext uri="{FF2B5EF4-FFF2-40B4-BE49-F238E27FC236}">
              <a16:creationId xmlns:a16="http://schemas.microsoft.com/office/drawing/2014/main" id="{4B1CB191-0ABF-410D-9EE1-04E8CF662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1450" y="369633500"/>
          <a:ext cx="346869" cy="1372871"/>
        </a:xfrm>
        <a:prstGeom prst="rect">
          <a:avLst/>
        </a:prstGeom>
      </xdr:spPr>
    </xdr:pic>
    <xdr:clientData/>
  </xdr:twoCellAnchor>
  <xdr:twoCellAnchor editAs="oneCell">
    <xdr:from>
      <xdr:col>2</xdr:col>
      <xdr:colOff>368300</xdr:colOff>
      <xdr:row>397</xdr:row>
      <xdr:rowOff>31750</xdr:rowOff>
    </xdr:from>
    <xdr:to>
      <xdr:col>2</xdr:col>
      <xdr:colOff>724660</xdr:colOff>
      <xdr:row>397</xdr:row>
      <xdr:rowOff>1388873</xdr:rowOff>
    </xdr:to>
    <xdr:pic>
      <xdr:nvPicPr>
        <xdr:cNvPr id="400" name="Obrázok 399">
          <a:extLst>
            <a:ext uri="{FF2B5EF4-FFF2-40B4-BE49-F238E27FC236}">
              <a16:creationId xmlns:a16="http://schemas.microsoft.com/office/drawing/2014/main" id="{FDE1DD6F-55E5-44CE-8D9C-10644680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8200" y="371055900"/>
          <a:ext cx="356360" cy="1357123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184151</xdr:colOff>
      <xdr:row>399</xdr:row>
      <xdr:rowOff>18977</xdr:rowOff>
    </xdr:from>
    <xdr:to>
      <xdr:col>2</xdr:col>
      <xdr:colOff>1416051</xdr:colOff>
      <xdr:row>399</xdr:row>
      <xdr:rowOff>282871</xdr:rowOff>
    </xdr:to>
    <xdr:pic>
      <xdr:nvPicPr>
        <xdr:cNvPr id="177" name="Obrázok 176">
          <a:extLst>
            <a:ext uri="{FF2B5EF4-FFF2-40B4-BE49-F238E27FC236}">
              <a16:creationId xmlns:a16="http://schemas.microsoft.com/office/drawing/2014/main" id="{1A1419D6-D9FD-C736-0413-692FF15F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051" y="373437077"/>
          <a:ext cx="1231900" cy="26389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400</xdr:row>
      <xdr:rowOff>21330</xdr:rowOff>
    </xdr:from>
    <xdr:to>
      <xdr:col>2</xdr:col>
      <xdr:colOff>1530351</xdr:colOff>
      <xdr:row>400</xdr:row>
      <xdr:rowOff>289191</xdr:rowOff>
    </xdr:to>
    <xdr:pic>
      <xdr:nvPicPr>
        <xdr:cNvPr id="364" name="Obrázok 363">
          <a:extLst>
            <a:ext uri="{FF2B5EF4-FFF2-40B4-BE49-F238E27FC236}">
              <a16:creationId xmlns:a16="http://schemas.microsoft.com/office/drawing/2014/main" id="{44E8ECC3-6E64-B7FD-8AC0-6A44C06A8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1" y="373775980"/>
          <a:ext cx="1377950" cy="26786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400</xdr:row>
      <xdr:rowOff>335408</xdr:rowOff>
    </xdr:from>
    <xdr:to>
      <xdr:col>2</xdr:col>
      <xdr:colOff>1657350</xdr:colOff>
      <xdr:row>401</xdr:row>
      <xdr:rowOff>244685</xdr:rowOff>
    </xdr:to>
    <xdr:pic>
      <xdr:nvPicPr>
        <xdr:cNvPr id="401" name="Obrázok 400">
          <a:extLst>
            <a:ext uri="{FF2B5EF4-FFF2-40B4-BE49-F238E27FC236}">
              <a16:creationId xmlns:a16="http://schemas.microsoft.com/office/drawing/2014/main" id="{E96A8237-653D-9C69-C148-3DA3DF5F5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1" y="374090058"/>
          <a:ext cx="1600199" cy="245827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419</xdr:row>
      <xdr:rowOff>158750</xdr:rowOff>
    </xdr:from>
    <xdr:to>
      <xdr:col>2</xdr:col>
      <xdr:colOff>1304305</xdr:colOff>
      <xdr:row>419</xdr:row>
      <xdr:rowOff>882336</xdr:rowOff>
    </xdr:to>
    <xdr:pic>
      <xdr:nvPicPr>
        <xdr:cNvPr id="402" name="Obrázok 1438">
          <a:extLst>
            <a:ext uri="{FF2B5EF4-FFF2-40B4-BE49-F238E27FC236}">
              <a16:creationId xmlns:a16="http://schemas.microsoft.com/office/drawing/2014/main" id="{44B929A9-B062-4847-9D33-3B1DD178F13B}"/>
            </a:ext>
          </a:extLst>
        </xdr:cNvPr>
        <xdr:cNvPicPr/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81350" y="387311900"/>
          <a:ext cx="1132855" cy="72358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165100</xdr:colOff>
      <xdr:row>420</xdr:row>
      <xdr:rowOff>114300</xdr:rowOff>
    </xdr:from>
    <xdr:to>
      <xdr:col>2</xdr:col>
      <xdr:colOff>1329700</xdr:colOff>
      <xdr:row>420</xdr:row>
      <xdr:rowOff>841205</xdr:rowOff>
    </xdr:to>
    <xdr:pic>
      <xdr:nvPicPr>
        <xdr:cNvPr id="403" name="Obrázok 1439">
          <a:extLst>
            <a:ext uri="{FF2B5EF4-FFF2-40B4-BE49-F238E27FC236}">
              <a16:creationId xmlns:a16="http://schemas.microsoft.com/office/drawing/2014/main" id="{0655BEB0-920B-4939-B91A-361BFC96272C}"/>
            </a:ext>
          </a:extLst>
        </xdr:cNvPr>
        <xdr:cNvPicPr/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75000" y="388258050"/>
          <a:ext cx="1164600" cy="7269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501650</xdr:colOff>
      <xdr:row>421</xdr:row>
      <xdr:rowOff>234950</xdr:rowOff>
    </xdr:from>
    <xdr:to>
      <xdr:col>2</xdr:col>
      <xdr:colOff>1085865</xdr:colOff>
      <xdr:row>421</xdr:row>
      <xdr:rowOff>1091880</xdr:rowOff>
    </xdr:to>
    <xdr:pic>
      <xdr:nvPicPr>
        <xdr:cNvPr id="404" name="Obrázok 1442">
          <a:extLst>
            <a:ext uri="{FF2B5EF4-FFF2-40B4-BE49-F238E27FC236}">
              <a16:creationId xmlns:a16="http://schemas.microsoft.com/office/drawing/2014/main" id="{DB9A0536-E7FC-4670-B557-6714E3C2242E}"/>
            </a:ext>
          </a:extLst>
        </xdr:cNvPr>
        <xdr:cNvPicPr/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11550" y="389356600"/>
          <a:ext cx="584215" cy="85693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241300</xdr:colOff>
      <xdr:row>422</xdr:row>
      <xdr:rowOff>12700</xdr:rowOff>
    </xdr:from>
    <xdr:ext cx="1209240" cy="1209240"/>
    <xdr:pic>
      <xdr:nvPicPr>
        <xdr:cNvPr id="405" name="Obrázok 404">
          <a:extLst>
            <a:ext uri="{FF2B5EF4-FFF2-40B4-BE49-F238E27FC236}">
              <a16:creationId xmlns:a16="http://schemas.microsoft.com/office/drawing/2014/main" id="{4DD07A28-8D0D-4648-826A-A221D0F37094}"/>
            </a:ext>
          </a:extLst>
        </xdr:cNvPr>
        <xdr:cNvPicPr/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51200" y="390366250"/>
          <a:ext cx="1209240" cy="120924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400050</xdr:colOff>
      <xdr:row>423</xdr:row>
      <xdr:rowOff>44450</xdr:rowOff>
    </xdr:from>
    <xdr:to>
      <xdr:col>2</xdr:col>
      <xdr:colOff>1293570</xdr:colOff>
      <xdr:row>423</xdr:row>
      <xdr:rowOff>899542</xdr:rowOff>
    </xdr:to>
    <xdr:pic>
      <xdr:nvPicPr>
        <xdr:cNvPr id="406" name="Obrázok 1452">
          <a:extLst>
            <a:ext uri="{FF2B5EF4-FFF2-40B4-BE49-F238E27FC236}">
              <a16:creationId xmlns:a16="http://schemas.microsoft.com/office/drawing/2014/main" id="{0868D5AB-86F3-46AA-8E67-1CE74B97721F}"/>
            </a:ext>
          </a:extLst>
        </xdr:cNvPr>
        <xdr:cNvPicPr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09950" y="391629900"/>
          <a:ext cx="893520" cy="85509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222250</xdr:colOff>
      <xdr:row>424</xdr:row>
      <xdr:rowOff>171450</xdr:rowOff>
    </xdr:from>
    <xdr:to>
      <xdr:col>2</xdr:col>
      <xdr:colOff>1366395</xdr:colOff>
      <xdr:row>424</xdr:row>
      <xdr:rowOff>995414</xdr:rowOff>
    </xdr:to>
    <xdr:pic>
      <xdr:nvPicPr>
        <xdr:cNvPr id="407" name="Obrázok 1453">
          <a:extLst>
            <a:ext uri="{FF2B5EF4-FFF2-40B4-BE49-F238E27FC236}">
              <a16:creationId xmlns:a16="http://schemas.microsoft.com/office/drawing/2014/main" id="{D3B63C5B-9621-454C-AF7F-FC7D86F5DB98}"/>
            </a:ext>
          </a:extLst>
        </xdr:cNvPr>
        <xdr:cNvPicPr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2150" y="392836400"/>
          <a:ext cx="1144145" cy="82396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139700</xdr:colOff>
      <xdr:row>425</xdr:row>
      <xdr:rowOff>215900</xdr:rowOff>
    </xdr:from>
    <xdr:to>
      <xdr:col>2</xdr:col>
      <xdr:colOff>1569980</xdr:colOff>
      <xdr:row>425</xdr:row>
      <xdr:rowOff>698300</xdr:rowOff>
    </xdr:to>
    <xdr:pic>
      <xdr:nvPicPr>
        <xdr:cNvPr id="408" name="Obraz 11" descr="image021">
          <a:extLst>
            <a:ext uri="{FF2B5EF4-FFF2-40B4-BE49-F238E27FC236}">
              <a16:creationId xmlns:a16="http://schemas.microsoft.com/office/drawing/2014/main" id="{7D489FF5-787E-490C-805C-87EE1118E393}"/>
            </a:ext>
          </a:extLst>
        </xdr:cNvPr>
        <xdr:cNvPicPr/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6200000">
          <a:off x="3623540" y="393638810"/>
          <a:ext cx="482400" cy="143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552450</xdr:colOff>
      <xdr:row>425</xdr:row>
      <xdr:rowOff>872374</xdr:rowOff>
    </xdr:from>
    <xdr:to>
      <xdr:col>2</xdr:col>
      <xdr:colOff>1003299</xdr:colOff>
      <xdr:row>426</xdr:row>
      <xdr:rowOff>1224633</xdr:rowOff>
    </xdr:to>
    <xdr:pic>
      <xdr:nvPicPr>
        <xdr:cNvPr id="409" name="Obrázok 408">
          <a:extLst>
            <a:ext uri="{FF2B5EF4-FFF2-40B4-BE49-F238E27FC236}">
              <a16:creationId xmlns:a16="http://schemas.microsoft.com/office/drawing/2014/main" id="{399BF438-A7DF-46D7-ABC8-E378844B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2350" y="394426324"/>
          <a:ext cx="450849" cy="1241259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427</xdr:row>
      <xdr:rowOff>43559</xdr:rowOff>
    </xdr:from>
    <xdr:to>
      <xdr:col>2</xdr:col>
      <xdr:colOff>996951</xdr:colOff>
      <xdr:row>428</xdr:row>
      <xdr:rowOff>1353</xdr:rowOff>
    </xdr:to>
    <xdr:pic>
      <xdr:nvPicPr>
        <xdr:cNvPr id="410" name="Obrázok 409">
          <a:extLst>
            <a:ext uri="{FF2B5EF4-FFF2-40B4-BE49-F238E27FC236}">
              <a16:creationId xmlns:a16="http://schemas.microsoft.com/office/drawing/2014/main" id="{1BA3ABAA-2E80-4F3E-9B4C-6A015721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9651" y="395718409"/>
          <a:ext cx="457200" cy="118969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428</xdr:row>
      <xdr:rowOff>63500</xdr:rowOff>
    </xdr:from>
    <xdr:to>
      <xdr:col>2</xdr:col>
      <xdr:colOff>1079053</xdr:colOff>
      <xdr:row>428</xdr:row>
      <xdr:rowOff>1171987</xdr:rowOff>
    </xdr:to>
    <xdr:pic>
      <xdr:nvPicPr>
        <xdr:cNvPr id="411" name="Obrázok 410">
          <a:extLst>
            <a:ext uri="{FF2B5EF4-FFF2-40B4-BE49-F238E27FC236}">
              <a16:creationId xmlns:a16="http://schemas.microsoft.com/office/drawing/2014/main" id="{6C2014A3-9003-49EF-8F0C-FBBB86698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0" y="396970250"/>
          <a:ext cx="507553" cy="1108487"/>
        </a:xfrm>
        <a:prstGeom prst="rect">
          <a:avLst/>
        </a:prstGeom>
      </xdr:spPr>
    </xdr:pic>
    <xdr:clientData/>
  </xdr:twoCellAnchor>
  <xdr:twoCellAnchor editAs="oneCell">
    <xdr:from>
      <xdr:col>2</xdr:col>
      <xdr:colOff>593726</xdr:colOff>
      <xdr:row>431</xdr:row>
      <xdr:rowOff>62667</xdr:rowOff>
    </xdr:from>
    <xdr:to>
      <xdr:col>2</xdr:col>
      <xdr:colOff>1031875</xdr:colOff>
      <xdr:row>431</xdr:row>
      <xdr:rowOff>969376</xdr:rowOff>
    </xdr:to>
    <xdr:pic>
      <xdr:nvPicPr>
        <xdr:cNvPr id="412" name="Obrázok 411">
          <a:extLst>
            <a:ext uri="{FF2B5EF4-FFF2-40B4-BE49-F238E27FC236}">
              <a16:creationId xmlns:a16="http://schemas.microsoft.com/office/drawing/2014/main" id="{5373E357-878C-4808-AC97-FBCAA9C3A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1" y="423467967"/>
          <a:ext cx="438149" cy="90670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433</xdr:row>
      <xdr:rowOff>88900</xdr:rowOff>
    </xdr:from>
    <xdr:to>
      <xdr:col>2</xdr:col>
      <xdr:colOff>1016395</xdr:colOff>
      <xdr:row>433</xdr:row>
      <xdr:rowOff>900968</xdr:rowOff>
    </xdr:to>
    <xdr:pic>
      <xdr:nvPicPr>
        <xdr:cNvPr id="413" name="Obrázok 1696">
          <a:extLst>
            <a:ext uri="{FF2B5EF4-FFF2-40B4-BE49-F238E27FC236}">
              <a16:creationId xmlns:a16="http://schemas.microsoft.com/office/drawing/2014/main" id="{D006D8F4-E07D-4B32-A8CA-BFA6E63FFF88}"/>
            </a:ext>
          </a:extLst>
        </xdr:cNvPr>
        <xdr:cNvPicPr/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86150" y="402348700"/>
          <a:ext cx="540145" cy="81206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444501</xdr:colOff>
      <xdr:row>437</xdr:row>
      <xdr:rowOff>31750</xdr:rowOff>
    </xdr:from>
    <xdr:to>
      <xdr:col>2</xdr:col>
      <xdr:colOff>1074475</xdr:colOff>
      <xdr:row>437</xdr:row>
      <xdr:rowOff>721249</xdr:rowOff>
    </xdr:to>
    <xdr:pic>
      <xdr:nvPicPr>
        <xdr:cNvPr id="414" name="Obrázok 413">
          <a:extLst>
            <a:ext uri="{FF2B5EF4-FFF2-40B4-BE49-F238E27FC236}">
              <a16:creationId xmlns:a16="http://schemas.microsoft.com/office/drawing/2014/main" id="{96D06B6D-69D0-4C16-807C-235D98F4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4401" y="406558750"/>
          <a:ext cx="629974" cy="68949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440</xdr:row>
      <xdr:rowOff>38100</xdr:rowOff>
    </xdr:from>
    <xdr:to>
      <xdr:col>2</xdr:col>
      <xdr:colOff>1369885</xdr:colOff>
      <xdr:row>440</xdr:row>
      <xdr:rowOff>1100392</xdr:rowOff>
    </xdr:to>
    <xdr:pic>
      <xdr:nvPicPr>
        <xdr:cNvPr id="415" name="Obrázok 414">
          <a:extLst>
            <a:ext uri="{FF2B5EF4-FFF2-40B4-BE49-F238E27FC236}">
              <a16:creationId xmlns:a16="http://schemas.microsoft.com/office/drawing/2014/main" id="{DAF72BC3-2C52-466B-9FB6-1E2CCDF3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1" y="409968700"/>
          <a:ext cx="1179384" cy="1062292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441</xdr:row>
      <xdr:rowOff>101600</xdr:rowOff>
    </xdr:from>
    <xdr:to>
      <xdr:col>2</xdr:col>
      <xdr:colOff>1121439</xdr:colOff>
      <xdr:row>441</xdr:row>
      <xdr:rowOff>1332728</xdr:rowOff>
    </xdr:to>
    <xdr:pic>
      <xdr:nvPicPr>
        <xdr:cNvPr id="416" name="Obrázok 415">
          <a:extLst>
            <a:ext uri="{FF2B5EF4-FFF2-40B4-BE49-F238E27FC236}">
              <a16:creationId xmlns:a16="http://schemas.microsoft.com/office/drawing/2014/main" id="{34691C80-DA35-4262-BE39-4B71ED57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8050" y="411162500"/>
          <a:ext cx="683289" cy="1231128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443</xdr:row>
      <xdr:rowOff>171450</xdr:rowOff>
    </xdr:from>
    <xdr:to>
      <xdr:col>2</xdr:col>
      <xdr:colOff>1265780</xdr:colOff>
      <xdr:row>443</xdr:row>
      <xdr:rowOff>1440699</xdr:rowOff>
    </xdr:to>
    <xdr:pic>
      <xdr:nvPicPr>
        <xdr:cNvPr id="417" name="Obrázok 416">
          <a:extLst>
            <a:ext uri="{FF2B5EF4-FFF2-40B4-BE49-F238E27FC236}">
              <a16:creationId xmlns:a16="http://schemas.microsoft.com/office/drawing/2014/main" id="{C944C395-CAD4-4944-B6E7-0D0DEC50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4550" y="413931100"/>
          <a:ext cx="891130" cy="1276283"/>
        </a:xfrm>
        <a:prstGeom prst="rect">
          <a:avLst/>
        </a:prstGeom>
      </xdr:spPr>
    </xdr:pic>
    <xdr:clientData/>
  </xdr:twoCellAnchor>
  <xdr:oneCellAnchor>
    <xdr:from>
      <xdr:col>2</xdr:col>
      <xdr:colOff>336550</xdr:colOff>
      <xdr:row>444</xdr:row>
      <xdr:rowOff>120650</xdr:rowOff>
    </xdr:from>
    <xdr:ext cx="881211" cy="1073131"/>
    <xdr:pic>
      <xdr:nvPicPr>
        <xdr:cNvPr id="418" name="Obrázok 417">
          <a:extLst>
            <a:ext uri="{FF2B5EF4-FFF2-40B4-BE49-F238E27FC236}">
              <a16:creationId xmlns:a16="http://schemas.microsoft.com/office/drawing/2014/main" id="{111A60D3-A04E-4617-81C2-4FA6DA73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6450" y="415328100"/>
          <a:ext cx="881211" cy="1073131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285751</xdr:colOff>
      <xdr:row>445</xdr:row>
      <xdr:rowOff>17432</xdr:rowOff>
    </xdr:from>
    <xdr:to>
      <xdr:col>2</xdr:col>
      <xdr:colOff>1358901</xdr:colOff>
      <xdr:row>445</xdr:row>
      <xdr:rowOff>1507444</xdr:rowOff>
    </xdr:to>
    <xdr:pic>
      <xdr:nvPicPr>
        <xdr:cNvPr id="419" name="Obrázok 418">
          <a:extLst>
            <a:ext uri="{FF2B5EF4-FFF2-40B4-BE49-F238E27FC236}">
              <a16:creationId xmlns:a16="http://schemas.microsoft.com/office/drawing/2014/main" id="{65D5997C-05C1-4FB6-9183-707918998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5651" y="416501232"/>
          <a:ext cx="1073150" cy="1490012"/>
        </a:xfrm>
        <a:prstGeom prst="rect">
          <a:avLst/>
        </a:prstGeom>
      </xdr:spPr>
    </xdr:pic>
    <xdr:clientData/>
  </xdr:twoCellAnchor>
  <xdr:oneCellAnchor>
    <xdr:from>
      <xdr:col>2</xdr:col>
      <xdr:colOff>222251</xdr:colOff>
      <xdr:row>446</xdr:row>
      <xdr:rowOff>41464</xdr:rowOff>
    </xdr:from>
    <xdr:ext cx="1143000" cy="1499973"/>
    <xdr:pic>
      <xdr:nvPicPr>
        <xdr:cNvPr id="420" name="Obrázok 419">
          <a:extLst>
            <a:ext uri="{FF2B5EF4-FFF2-40B4-BE49-F238E27FC236}">
              <a16:creationId xmlns:a16="http://schemas.microsoft.com/office/drawing/2014/main" id="{DDFC12FB-107B-455F-A08B-F1CCB58D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151" y="418087364"/>
          <a:ext cx="1143000" cy="1499973"/>
        </a:xfrm>
        <a:prstGeom prst="rect">
          <a:avLst/>
        </a:prstGeom>
      </xdr:spPr>
    </xdr:pic>
    <xdr:clientData/>
  </xdr:oneCellAnchor>
  <xdr:twoCellAnchor editAs="oneCell">
    <xdr:from>
      <xdr:col>2</xdr:col>
      <xdr:colOff>184150</xdr:colOff>
      <xdr:row>447</xdr:row>
      <xdr:rowOff>158750</xdr:rowOff>
    </xdr:from>
    <xdr:to>
      <xdr:col>2</xdr:col>
      <xdr:colOff>1509822</xdr:colOff>
      <xdr:row>447</xdr:row>
      <xdr:rowOff>1458525</xdr:rowOff>
    </xdr:to>
    <xdr:pic>
      <xdr:nvPicPr>
        <xdr:cNvPr id="421" name="Obrázok 420">
          <a:extLst>
            <a:ext uri="{FF2B5EF4-FFF2-40B4-BE49-F238E27FC236}">
              <a16:creationId xmlns:a16="http://schemas.microsoft.com/office/drawing/2014/main" id="{D6A88906-833D-4E49-A0D0-79D09F91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050" y="419766750"/>
          <a:ext cx="1325672" cy="1299775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448</xdr:row>
      <xdr:rowOff>222250</xdr:rowOff>
    </xdr:from>
    <xdr:to>
      <xdr:col>2</xdr:col>
      <xdr:colOff>1146250</xdr:colOff>
      <xdr:row>448</xdr:row>
      <xdr:rowOff>1134323</xdr:rowOff>
    </xdr:to>
    <xdr:pic>
      <xdr:nvPicPr>
        <xdr:cNvPr id="422" name="Obrázok 1516">
          <a:extLst>
            <a:ext uri="{FF2B5EF4-FFF2-40B4-BE49-F238E27FC236}">
              <a16:creationId xmlns:a16="http://schemas.microsoft.com/office/drawing/2014/main" id="{863C9B24-AE82-4FED-828E-4A060480AECB}"/>
            </a:ext>
          </a:extLst>
        </xdr:cNvPr>
        <xdr:cNvPicPr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36950" y="421392350"/>
          <a:ext cx="619200" cy="912073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577850</xdr:colOff>
      <xdr:row>449</xdr:row>
      <xdr:rowOff>76200</xdr:rowOff>
    </xdr:from>
    <xdr:ext cx="502132" cy="1224644"/>
    <xdr:pic>
      <xdr:nvPicPr>
        <xdr:cNvPr id="423" name="Obrázok 422">
          <a:extLst>
            <a:ext uri="{FF2B5EF4-FFF2-40B4-BE49-F238E27FC236}">
              <a16:creationId xmlns:a16="http://schemas.microsoft.com/office/drawing/2014/main" id="{D3386317-4E65-41A2-80F4-3913BA2A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7750" y="424059350"/>
          <a:ext cx="502132" cy="1224644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450</xdr:row>
      <xdr:rowOff>61282</xdr:rowOff>
    </xdr:from>
    <xdr:ext cx="1130300" cy="1455335"/>
    <xdr:pic>
      <xdr:nvPicPr>
        <xdr:cNvPr id="424" name="Obrázok 423">
          <a:extLst>
            <a:ext uri="{FF2B5EF4-FFF2-40B4-BE49-F238E27FC236}">
              <a16:creationId xmlns:a16="http://schemas.microsoft.com/office/drawing/2014/main" id="{91AAE2E6-7BA7-4135-A034-A2D4BBE7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5800" y="425390632"/>
          <a:ext cx="1130300" cy="1455335"/>
        </a:xfrm>
        <a:prstGeom prst="rect">
          <a:avLst/>
        </a:prstGeom>
      </xdr:spPr>
    </xdr:pic>
    <xdr:clientData/>
  </xdr:oneCellAnchor>
  <xdr:oneCellAnchor>
    <xdr:from>
      <xdr:col>2</xdr:col>
      <xdr:colOff>488950</xdr:colOff>
      <xdr:row>451</xdr:row>
      <xdr:rowOff>107950</xdr:rowOff>
    </xdr:from>
    <xdr:ext cx="737250" cy="1427840"/>
    <xdr:pic>
      <xdr:nvPicPr>
        <xdr:cNvPr id="425" name="Obrázok 424">
          <a:extLst>
            <a:ext uri="{FF2B5EF4-FFF2-40B4-BE49-F238E27FC236}">
              <a16:creationId xmlns:a16="http://schemas.microsoft.com/office/drawing/2014/main" id="{04130A53-A952-4A5F-B898-0205BCAF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8850" y="426999400"/>
          <a:ext cx="737250" cy="1427840"/>
        </a:xfrm>
        <a:prstGeom prst="rect">
          <a:avLst/>
        </a:prstGeom>
      </xdr:spPr>
    </xdr:pic>
    <xdr:clientData/>
  </xdr:oneCellAnchor>
  <xdr:oneCellAnchor>
    <xdr:from>
      <xdr:col>2</xdr:col>
      <xdr:colOff>590550</xdr:colOff>
      <xdr:row>452</xdr:row>
      <xdr:rowOff>89320</xdr:rowOff>
    </xdr:from>
    <xdr:ext cx="603250" cy="1425558"/>
    <xdr:pic>
      <xdr:nvPicPr>
        <xdr:cNvPr id="426" name="Obrázok 425">
          <a:extLst>
            <a:ext uri="{FF2B5EF4-FFF2-40B4-BE49-F238E27FC236}">
              <a16:creationId xmlns:a16="http://schemas.microsoft.com/office/drawing/2014/main" id="{55470791-FBFD-4C06-9BD6-BAFEB8B7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0450" y="428542870"/>
          <a:ext cx="603250" cy="1425558"/>
        </a:xfrm>
        <a:prstGeom prst="rect">
          <a:avLst/>
        </a:prstGeom>
      </xdr:spPr>
    </xdr:pic>
    <xdr:clientData/>
  </xdr:oneCellAnchor>
  <xdr:oneCellAnchor>
    <xdr:from>
      <xdr:col>2</xdr:col>
      <xdr:colOff>552450</xdr:colOff>
      <xdr:row>453</xdr:row>
      <xdr:rowOff>120650</xdr:rowOff>
    </xdr:from>
    <xdr:ext cx="626136" cy="1378160"/>
    <xdr:pic>
      <xdr:nvPicPr>
        <xdr:cNvPr id="427" name="Obrázok 426">
          <a:extLst>
            <a:ext uri="{FF2B5EF4-FFF2-40B4-BE49-F238E27FC236}">
              <a16:creationId xmlns:a16="http://schemas.microsoft.com/office/drawing/2014/main" id="{87285F21-F8BE-4A15-A415-959737CD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2350" y="430136300"/>
          <a:ext cx="626136" cy="1378160"/>
        </a:xfrm>
        <a:prstGeom prst="rect">
          <a:avLst/>
        </a:prstGeom>
      </xdr:spPr>
    </xdr:pic>
    <xdr:clientData/>
  </xdr:oneCellAnchor>
  <xdr:oneCellAnchor>
    <xdr:from>
      <xdr:col>2</xdr:col>
      <xdr:colOff>241300</xdr:colOff>
      <xdr:row>454</xdr:row>
      <xdr:rowOff>165100</xdr:rowOff>
    </xdr:from>
    <xdr:ext cx="1117761" cy="1315617"/>
    <xdr:pic>
      <xdr:nvPicPr>
        <xdr:cNvPr id="428" name="Obrázok 427">
          <a:extLst>
            <a:ext uri="{FF2B5EF4-FFF2-40B4-BE49-F238E27FC236}">
              <a16:creationId xmlns:a16="http://schemas.microsoft.com/office/drawing/2014/main" id="{986DFD5D-8F9B-4613-B036-EBE39F264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1200" y="431742850"/>
          <a:ext cx="1117761" cy="1315617"/>
        </a:xfrm>
        <a:prstGeom prst="rect">
          <a:avLst/>
        </a:prstGeom>
      </xdr:spPr>
    </xdr:pic>
    <xdr:clientData/>
  </xdr:oneCellAnchor>
  <xdr:oneCellAnchor>
    <xdr:from>
      <xdr:col>2</xdr:col>
      <xdr:colOff>539750</xdr:colOff>
      <xdr:row>455</xdr:row>
      <xdr:rowOff>95250</xdr:rowOff>
    </xdr:from>
    <xdr:ext cx="816143" cy="1350037"/>
    <xdr:pic>
      <xdr:nvPicPr>
        <xdr:cNvPr id="429" name="Obrázok 428">
          <a:extLst>
            <a:ext uri="{FF2B5EF4-FFF2-40B4-BE49-F238E27FC236}">
              <a16:creationId xmlns:a16="http://schemas.microsoft.com/office/drawing/2014/main" id="{3B8DA256-9088-4EC7-AE43-F26FD0DC6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9650" y="433235100"/>
          <a:ext cx="816143" cy="1350037"/>
        </a:xfrm>
        <a:prstGeom prst="rect">
          <a:avLst/>
        </a:prstGeom>
      </xdr:spPr>
    </xdr:pic>
    <xdr:clientData/>
  </xdr:oneCellAnchor>
  <xdr:oneCellAnchor>
    <xdr:from>
      <xdr:col>2</xdr:col>
      <xdr:colOff>311150</xdr:colOff>
      <xdr:row>456</xdr:row>
      <xdr:rowOff>158750</xdr:rowOff>
    </xdr:from>
    <xdr:ext cx="1012000" cy="1277974"/>
    <xdr:pic>
      <xdr:nvPicPr>
        <xdr:cNvPr id="430" name="Obrázok 429">
          <a:extLst>
            <a:ext uri="{FF2B5EF4-FFF2-40B4-BE49-F238E27FC236}">
              <a16:creationId xmlns:a16="http://schemas.microsoft.com/office/drawing/2014/main" id="{64B508D9-C2FC-492D-A94E-DA0A6FA8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1050" y="434860700"/>
          <a:ext cx="1012000" cy="1277974"/>
        </a:xfrm>
        <a:prstGeom prst="rect">
          <a:avLst/>
        </a:prstGeom>
      </xdr:spPr>
    </xdr:pic>
    <xdr:clientData/>
  </xdr:oneCellAnchor>
  <xdr:oneCellAnchor>
    <xdr:from>
      <xdr:col>2</xdr:col>
      <xdr:colOff>120650</xdr:colOff>
      <xdr:row>457</xdr:row>
      <xdr:rowOff>76200</xdr:rowOff>
    </xdr:from>
    <xdr:ext cx="1218960" cy="1218960"/>
    <xdr:pic>
      <xdr:nvPicPr>
        <xdr:cNvPr id="431" name="Obrázok 31">
          <a:extLst>
            <a:ext uri="{FF2B5EF4-FFF2-40B4-BE49-F238E27FC236}">
              <a16:creationId xmlns:a16="http://schemas.microsoft.com/office/drawing/2014/main" id="{44520C0A-B3EF-4B5F-9506-D6ED9D9C8282}"/>
            </a:ext>
          </a:extLst>
        </xdr:cNvPr>
        <xdr:cNvPicPr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30550" y="436340250"/>
          <a:ext cx="1218960" cy="12189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468894</xdr:colOff>
      <xdr:row>458</xdr:row>
      <xdr:rowOff>53792</xdr:rowOff>
    </xdr:from>
    <xdr:ext cx="642356" cy="1479108"/>
    <xdr:pic>
      <xdr:nvPicPr>
        <xdr:cNvPr id="432" name="Obrázok 431">
          <a:extLst>
            <a:ext uri="{FF2B5EF4-FFF2-40B4-BE49-F238E27FC236}">
              <a16:creationId xmlns:a16="http://schemas.microsoft.com/office/drawing/2014/main" id="{B29414D2-5873-473C-A16A-FD940813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8794" y="437657692"/>
          <a:ext cx="642356" cy="1479108"/>
        </a:xfrm>
        <a:prstGeom prst="rect">
          <a:avLst/>
        </a:prstGeom>
      </xdr:spPr>
    </xdr:pic>
    <xdr:clientData/>
  </xdr:oneCellAnchor>
  <xdr:oneCellAnchor>
    <xdr:from>
      <xdr:col>2</xdr:col>
      <xdr:colOff>450850</xdr:colOff>
      <xdr:row>459</xdr:row>
      <xdr:rowOff>57150</xdr:rowOff>
    </xdr:from>
    <xdr:ext cx="658296" cy="1443527"/>
    <xdr:pic>
      <xdr:nvPicPr>
        <xdr:cNvPr id="433" name="Obrázok 432">
          <a:extLst>
            <a:ext uri="{FF2B5EF4-FFF2-40B4-BE49-F238E27FC236}">
              <a16:creationId xmlns:a16="http://schemas.microsoft.com/office/drawing/2014/main" id="{1986B53C-C7D0-4CDF-B3B2-64FEBC250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0" y="439223150"/>
          <a:ext cx="658296" cy="1443527"/>
        </a:xfrm>
        <a:prstGeom prst="rect">
          <a:avLst/>
        </a:prstGeom>
      </xdr:spPr>
    </xdr:pic>
    <xdr:clientData/>
  </xdr:oneCellAnchor>
  <xdr:twoCellAnchor editAs="oneCell">
    <xdr:from>
      <xdr:col>2</xdr:col>
      <xdr:colOff>349250</xdr:colOff>
      <xdr:row>460</xdr:row>
      <xdr:rowOff>136525</xdr:rowOff>
    </xdr:from>
    <xdr:to>
      <xdr:col>2</xdr:col>
      <xdr:colOff>1125115</xdr:colOff>
      <xdr:row>460</xdr:row>
      <xdr:rowOff>1001310</xdr:rowOff>
    </xdr:to>
    <xdr:pic>
      <xdr:nvPicPr>
        <xdr:cNvPr id="434" name="Obrázok 1517">
          <a:extLst>
            <a:ext uri="{FF2B5EF4-FFF2-40B4-BE49-F238E27FC236}">
              <a16:creationId xmlns:a16="http://schemas.microsoft.com/office/drawing/2014/main" id="{CD311694-9393-4202-81AF-81DF9609724C}"/>
            </a:ext>
          </a:extLst>
        </xdr:cNvPr>
        <xdr:cNvPicPr/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501775" y="462213325"/>
          <a:ext cx="775865" cy="8647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565150</xdr:colOff>
      <xdr:row>467</xdr:row>
      <xdr:rowOff>32620</xdr:rowOff>
    </xdr:from>
    <xdr:to>
      <xdr:col>2</xdr:col>
      <xdr:colOff>1041399</xdr:colOff>
      <xdr:row>467</xdr:row>
      <xdr:rowOff>968945</xdr:rowOff>
    </xdr:to>
    <xdr:pic>
      <xdr:nvPicPr>
        <xdr:cNvPr id="435" name="Obrázok 434">
          <a:extLst>
            <a:ext uri="{FF2B5EF4-FFF2-40B4-BE49-F238E27FC236}">
              <a16:creationId xmlns:a16="http://schemas.microsoft.com/office/drawing/2014/main" id="{2931C40F-3CA2-463A-855E-8D8FAE9E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5050" y="449041120"/>
          <a:ext cx="476249" cy="936325"/>
        </a:xfrm>
        <a:prstGeom prst="rect">
          <a:avLst/>
        </a:prstGeom>
      </xdr:spPr>
    </xdr:pic>
    <xdr:clientData/>
  </xdr:twoCellAnchor>
  <xdr:oneCellAnchor>
    <xdr:from>
      <xdr:col>2</xdr:col>
      <xdr:colOff>200025</xdr:colOff>
      <xdr:row>468</xdr:row>
      <xdr:rowOff>44450</xdr:rowOff>
    </xdr:from>
    <xdr:ext cx="1206500" cy="1031875"/>
    <xdr:pic>
      <xdr:nvPicPr>
        <xdr:cNvPr id="436" name="Obrázok 435">
          <a:extLst>
            <a:ext uri="{FF2B5EF4-FFF2-40B4-BE49-F238E27FC236}">
              <a16:creationId xmlns:a16="http://schemas.microsoft.com/office/drawing/2014/main" id="{089555D9-5C5D-4EED-AA7B-F067DF0897DC}"/>
            </a:ext>
          </a:extLst>
        </xdr:cNvPr>
        <xdr:cNvPicPr/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352550" y="471646250"/>
          <a:ext cx="1206500" cy="1031875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482601</xdr:colOff>
      <xdr:row>469</xdr:row>
      <xdr:rowOff>99904</xdr:rowOff>
    </xdr:from>
    <xdr:to>
      <xdr:col>2</xdr:col>
      <xdr:colOff>965201</xdr:colOff>
      <xdr:row>469</xdr:row>
      <xdr:rowOff>1215165</xdr:rowOff>
    </xdr:to>
    <xdr:pic>
      <xdr:nvPicPr>
        <xdr:cNvPr id="437" name="Obrázok 436">
          <a:extLst>
            <a:ext uri="{FF2B5EF4-FFF2-40B4-BE49-F238E27FC236}">
              <a16:creationId xmlns:a16="http://schemas.microsoft.com/office/drawing/2014/main" id="{E1ABF64E-0DC8-427F-BFD9-3F3550AF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1" y="451280104"/>
          <a:ext cx="482600" cy="1115261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470</xdr:row>
      <xdr:rowOff>101600</xdr:rowOff>
    </xdr:from>
    <xdr:to>
      <xdr:col>2</xdr:col>
      <xdr:colOff>1155653</xdr:colOff>
      <xdr:row>470</xdr:row>
      <xdr:rowOff>1191280</xdr:rowOff>
    </xdr:to>
    <xdr:pic>
      <xdr:nvPicPr>
        <xdr:cNvPr id="438" name="Obrázok 437">
          <a:extLst>
            <a:ext uri="{FF2B5EF4-FFF2-40B4-BE49-F238E27FC236}">
              <a16:creationId xmlns:a16="http://schemas.microsoft.com/office/drawing/2014/main" id="{40C17B2A-745F-4957-BC4B-71A813750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0100" y="452570850"/>
          <a:ext cx="825453" cy="1089680"/>
        </a:xfrm>
        <a:prstGeom prst="rect">
          <a:avLst/>
        </a:prstGeom>
      </xdr:spPr>
    </xdr:pic>
    <xdr:clientData/>
  </xdr:twoCellAnchor>
  <xdr:twoCellAnchor editAs="oneCell">
    <xdr:from>
      <xdr:col>2</xdr:col>
      <xdr:colOff>483450</xdr:colOff>
      <xdr:row>471</xdr:row>
      <xdr:rowOff>57150</xdr:rowOff>
    </xdr:from>
    <xdr:to>
      <xdr:col>2</xdr:col>
      <xdr:colOff>1031876</xdr:colOff>
      <xdr:row>471</xdr:row>
      <xdr:rowOff>949492</xdr:rowOff>
    </xdr:to>
    <xdr:pic>
      <xdr:nvPicPr>
        <xdr:cNvPr id="439" name="Obrázok 438">
          <a:extLst>
            <a:ext uri="{FF2B5EF4-FFF2-40B4-BE49-F238E27FC236}">
              <a16:creationId xmlns:a16="http://schemas.microsoft.com/office/drawing/2014/main" id="{D9D955DF-C812-417E-8FDD-029CD009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975" y="475402275"/>
          <a:ext cx="548426" cy="892342"/>
        </a:xfrm>
        <a:prstGeom prst="rect">
          <a:avLst/>
        </a:prstGeom>
      </xdr:spPr>
    </xdr:pic>
    <xdr:clientData/>
  </xdr:twoCellAnchor>
  <xdr:twoCellAnchor editAs="oneCell">
    <xdr:from>
      <xdr:col>2</xdr:col>
      <xdr:colOff>260350</xdr:colOff>
      <xdr:row>474</xdr:row>
      <xdr:rowOff>50800</xdr:rowOff>
    </xdr:from>
    <xdr:to>
      <xdr:col>2</xdr:col>
      <xdr:colOff>1333500</xdr:colOff>
      <xdr:row>474</xdr:row>
      <xdr:rowOff>903305</xdr:rowOff>
    </xdr:to>
    <xdr:pic>
      <xdr:nvPicPr>
        <xdr:cNvPr id="440" name="Obrázok 1698">
          <a:extLst>
            <a:ext uri="{FF2B5EF4-FFF2-40B4-BE49-F238E27FC236}">
              <a16:creationId xmlns:a16="http://schemas.microsoft.com/office/drawing/2014/main" id="{C330809B-2384-4F3D-9F7A-BD6516E7F7C9}"/>
            </a:ext>
          </a:extLst>
        </xdr:cNvPr>
        <xdr:cNvPicPr/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70250" y="457327000"/>
          <a:ext cx="1073150" cy="852505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19050</xdr:colOff>
      <xdr:row>475</xdr:row>
      <xdr:rowOff>76200</xdr:rowOff>
    </xdr:from>
    <xdr:ext cx="1667677" cy="995749"/>
    <xdr:pic>
      <xdr:nvPicPr>
        <xdr:cNvPr id="441" name="Obrázok 440">
          <a:extLst>
            <a:ext uri="{FF2B5EF4-FFF2-40B4-BE49-F238E27FC236}">
              <a16:creationId xmlns:a16="http://schemas.microsoft.com/office/drawing/2014/main" id="{3ECF483B-FC31-4E76-858C-CB596CBC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458362050"/>
          <a:ext cx="1667677" cy="995749"/>
        </a:xfrm>
        <a:prstGeom prst="rect">
          <a:avLst/>
        </a:prstGeom>
      </xdr:spPr>
    </xdr:pic>
    <xdr:clientData/>
  </xdr:oneCellAnchor>
  <xdr:twoCellAnchor editAs="oneCell">
    <xdr:from>
      <xdr:col>2</xdr:col>
      <xdr:colOff>88900</xdr:colOff>
      <xdr:row>478</xdr:row>
      <xdr:rowOff>136411</xdr:rowOff>
    </xdr:from>
    <xdr:to>
      <xdr:col>2</xdr:col>
      <xdr:colOff>1524000</xdr:colOff>
      <xdr:row>478</xdr:row>
      <xdr:rowOff>508273</xdr:rowOff>
    </xdr:to>
    <xdr:pic>
      <xdr:nvPicPr>
        <xdr:cNvPr id="442" name="Obrázok 441">
          <a:extLst>
            <a:ext uri="{FF2B5EF4-FFF2-40B4-BE49-F238E27FC236}">
              <a16:creationId xmlns:a16="http://schemas.microsoft.com/office/drawing/2014/main" id="{CD2F761E-B373-FFD6-2BFA-6FBE6677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800" y="461698861"/>
          <a:ext cx="1435100" cy="37186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479</xdr:row>
      <xdr:rowOff>228600</xdr:rowOff>
    </xdr:from>
    <xdr:to>
      <xdr:col>2</xdr:col>
      <xdr:colOff>1577270</xdr:colOff>
      <xdr:row>479</xdr:row>
      <xdr:rowOff>444658</xdr:rowOff>
    </xdr:to>
    <xdr:pic>
      <xdr:nvPicPr>
        <xdr:cNvPr id="443" name="Obrázok 442">
          <a:extLst>
            <a:ext uri="{FF2B5EF4-FFF2-40B4-BE49-F238E27FC236}">
              <a16:creationId xmlns:a16="http://schemas.microsoft.com/office/drawing/2014/main" id="{21910E6C-606D-55A8-4EFF-716925EE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0" y="462426050"/>
          <a:ext cx="1462970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88901</xdr:colOff>
      <xdr:row>480</xdr:row>
      <xdr:rowOff>294106</xdr:rowOff>
    </xdr:from>
    <xdr:to>
      <xdr:col>2</xdr:col>
      <xdr:colOff>1638301</xdr:colOff>
      <xdr:row>480</xdr:row>
      <xdr:rowOff>482729</xdr:rowOff>
    </xdr:to>
    <xdr:pic>
      <xdr:nvPicPr>
        <xdr:cNvPr id="444" name="Obrázok 443">
          <a:extLst>
            <a:ext uri="{FF2B5EF4-FFF2-40B4-BE49-F238E27FC236}">
              <a16:creationId xmlns:a16="http://schemas.microsoft.com/office/drawing/2014/main" id="{55B73AC3-7BE7-98F1-BB3D-C61D2D4F2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801" y="463126556"/>
          <a:ext cx="1549400" cy="18862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481</xdr:row>
      <xdr:rowOff>199140</xdr:rowOff>
    </xdr:from>
    <xdr:to>
      <xdr:col>3</xdr:col>
      <xdr:colOff>0</xdr:colOff>
      <xdr:row>481</xdr:row>
      <xdr:rowOff>501847</xdr:rowOff>
    </xdr:to>
    <xdr:pic>
      <xdr:nvPicPr>
        <xdr:cNvPr id="445" name="Obrázok 444">
          <a:extLst>
            <a:ext uri="{FF2B5EF4-FFF2-40B4-BE49-F238E27FC236}">
              <a16:creationId xmlns:a16="http://schemas.microsoft.com/office/drawing/2014/main" id="{45EC4EBB-52CB-3947-790F-386399047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463666590"/>
          <a:ext cx="1638300" cy="302707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482</xdr:row>
      <xdr:rowOff>181274</xdr:rowOff>
    </xdr:from>
    <xdr:to>
      <xdr:col>2</xdr:col>
      <xdr:colOff>1676400</xdr:colOff>
      <xdr:row>482</xdr:row>
      <xdr:rowOff>470092</xdr:rowOff>
    </xdr:to>
    <xdr:pic>
      <xdr:nvPicPr>
        <xdr:cNvPr id="446" name="Obrázok 445">
          <a:extLst>
            <a:ext uri="{FF2B5EF4-FFF2-40B4-BE49-F238E27FC236}">
              <a16:creationId xmlns:a16="http://schemas.microsoft.com/office/drawing/2014/main" id="{B06F009A-A1CC-DE8B-E811-C6B0A519F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464283724"/>
          <a:ext cx="1606550" cy="28881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483</xdr:row>
      <xdr:rowOff>177038</xdr:rowOff>
    </xdr:from>
    <xdr:to>
      <xdr:col>2</xdr:col>
      <xdr:colOff>1692276</xdr:colOff>
      <xdr:row>483</xdr:row>
      <xdr:rowOff>419252</xdr:rowOff>
    </xdr:to>
    <xdr:pic>
      <xdr:nvPicPr>
        <xdr:cNvPr id="447" name="Obrázok 446">
          <a:extLst>
            <a:ext uri="{FF2B5EF4-FFF2-40B4-BE49-F238E27FC236}">
              <a16:creationId xmlns:a16="http://schemas.microsoft.com/office/drawing/2014/main" id="{CAE8BC15-68E4-95B8-1FE2-3F200CD53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464914488"/>
          <a:ext cx="1682750" cy="242214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484</xdr:row>
      <xdr:rowOff>168824</xdr:rowOff>
    </xdr:from>
    <xdr:to>
      <xdr:col>3</xdr:col>
      <xdr:colOff>3175</xdr:colOff>
      <xdr:row>484</xdr:row>
      <xdr:rowOff>454202</xdr:rowOff>
    </xdr:to>
    <xdr:pic>
      <xdr:nvPicPr>
        <xdr:cNvPr id="448" name="Obrázok 447">
          <a:extLst>
            <a:ext uri="{FF2B5EF4-FFF2-40B4-BE49-F238E27FC236}">
              <a16:creationId xmlns:a16="http://schemas.microsoft.com/office/drawing/2014/main" id="{E6021D76-2BAF-F78F-E97A-F4B31F8C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465541274"/>
          <a:ext cx="1720850" cy="28537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485</xdr:row>
      <xdr:rowOff>199652</xdr:rowOff>
    </xdr:from>
    <xdr:to>
      <xdr:col>2</xdr:col>
      <xdr:colOff>1692275</xdr:colOff>
      <xdr:row>485</xdr:row>
      <xdr:rowOff>527260</xdr:rowOff>
    </xdr:to>
    <xdr:pic>
      <xdr:nvPicPr>
        <xdr:cNvPr id="449" name="Obrázok 448">
          <a:extLst>
            <a:ext uri="{FF2B5EF4-FFF2-40B4-BE49-F238E27FC236}">
              <a16:creationId xmlns:a16="http://schemas.microsoft.com/office/drawing/2014/main" id="{BDDB3449-A991-924F-F21A-56542DE31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466207102"/>
          <a:ext cx="1625600" cy="32760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486</xdr:row>
      <xdr:rowOff>139859</xdr:rowOff>
    </xdr:from>
    <xdr:to>
      <xdr:col>2</xdr:col>
      <xdr:colOff>1692276</xdr:colOff>
      <xdr:row>486</xdr:row>
      <xdr:rowOff>397046</xdr:rowOff>
    </xdr:to>
    <xdr:pic>
      <xdr:nvPicPr>
        <xdr:cNvPr id="450" name="Obrázok 449">
          <a:extLst>
            <a:ext uri="{FF2B5EF4-FFF2-40B4-BE49-F238E27FC236}">
              <a16:creationId xmlns:a16="http://schemas.microsoft.com/office/drawing/2014/main" id="{22465CBE-BC09-3ADA-A669-A32AECFB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3060701" y="466782309"/>
          <a:ext cx="1708150" cy="25718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487</xdr:row>
      <xdr:rowOff>139474</xdr:rowOff>
    </xdr:from>
    <xdr:to>
      <xdr:col>2</xdr:col>
      <xdr:colOff>1650999</xdr:colOff>
      <xdr:row>487</xdr:row>
      <xdr:rowOff>431994</xdr:rowOff>
    </xdr:to>
    <xdr:pic>
      <xdr:nvPicPr>
        <xdr:cNvPr id="451" name="Obrázok 450">
          <a:extLst>
            <a:ext uri="{FF2B5EF4-FFF2-40B4-BE49-F238E27FC236}">
              <a16:creationId xmlns:a16="http://schemas.microsoft.com/office/drawing/2014/main" id="{E66C377E-4731-824C-384D-40FA8006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467416924"/>
          <a:ext cx="1574799" cy="292520"/>
        </a:xfrm>
        <a:prstGeom prst="rect">
          <a:avLst/>
        </a:prstGeom>
      </xdr:spPr>
    </xdr:pic>
    <xdr:clientData/>
  </xdr:twoCellAnchor>
  <xdr:twoCellAnchor editAs="oneCell">
    <xdr:from>
      <xdr:col>2</xdr:col>
      <xdr:colOff>69851</xdr:colOff>
      <xdr:row>488</xdr:row>
      <xdr:rowOff>176412</xdr:rowOff>
    </xdr:from>
    <xdr:to>
      <xdr:col>3</xdr:col>
      <xdr:colOff>1</xdr:colOff>
      <xdr:row>488</xdr:row>
      <xdr:rowOff>454204</xdr:rowOff>
    </xdr:to>
    <xdr:pic>
      <xdr:nvPicPr>
        <xdr:cNvPr id="452" name="Obrázok 451">
          <a:extLst>
            <a:ext uri="{FF2B5EF4-FFF2-40B4-BE49-F238E27FC236}">
              <a16:creationId xmlns:a16="http://schemas.microsoft.com/office/drawing/2014/main" id="{FBD77A8B-6F4B-88D3-0CB7-51417CA8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1" y="468088862"/>
          <a:ext cx="1625600" cy="27779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50802</xdr:colOff>
      <xdr:row>490</xdr:row>
      <xdr:rowOff>184150</xdr:rowOff>
    </xdr:from>
    <xdr:to>
      <xdr:col>2</xdr:col>
      <xdr:colOff>1687486</xdr:colOff>
      <xdr:row>490</xdr:row>
      <xdr:rowOff>466906</xdr:rowOff>
    </xdr:to>
    <xdr:pic>
      <xdr:nvPicPr>
        <xdr:cNvPr id="453" name="Obrázok 452">
          <a:extLst>
            <a:ext uri="{FF2B5EF4-FFF2-40B4-BE49-F238E27FC236}">
              <a16:creationId xmlns:a16="http://schemas.microsoft.com/office/drawing/2014/main" id="{25E3FFEC-EFBA-B8CE-CD76-2E0DF8E02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2" y="469658700"/>
          <a:ext cx="1636684" cy="28275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491</xdr:row>
      <xdr:rowOff>169234</xdr:rowOff>
    </xdr:from>
    <xdr:to>
      <xdr:col>2</xdr:col>
      <xdr:colOff>1692275</xdr:colOff>
      <xdr:row>491</xdr:row>
      <xdr:rowOff>489149</xdr:rowOff>
    </xdr:to>
    <xdr:pic>
      <xdr:nvPicPr>
        <xdr:cNvPr id="454" name="Obrázok 453">
          <a:extLst>
            <a:ext uri="{FF2B5EF4-FFF2-40B4-BE49-F238E27FC236}">
              <a16:creationId xmlns:a16="http://schemas.microsoft.com/office/drawing/2014/main" id="{D37B00D1-49E1-7F11-A4C4-4F308DA0A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470272434"/>
          <a:ext cx="1682750" cy="31991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492</xdr:row>
      <xdr:rowOff>211210</xdr:rowOff>
    </xdr:from>
    <xdr:to>
      <xdr:col>2</xdr:col>
      <xdr:colOff>1692275</xdr:colOff>
      <xdr:row>492</xdr:row>
      <xdr:rowOff>530425</xdr:rowOff>
    </xdr:to>
    <xdr:pic>
      <xdr:nvPicPr>
        <xdr:cNvPr id="455" name="Obrázok 454">
          <a:extLst>
            <a:ext uri="{FF2B5EF4-FFF2-40B4-BE49-F238E27FC236}">
              <a16:creationId xmlns:a16="http://schemas.microsoft.com/office/drawing/2014/main" id="{86DCF6E9-BD4D-EEA1-6275-6664DC48F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0" y="470943060"/>
          <a:ext cx="1682750" cy="31921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493</xdr:row>
      <xdr:rowOff>114300</xdr:rowOff>
    </xdr:from>
    <xdr:to>
      <xdr:col>3</xdr:col>
      <xdr:colOff>480</xdr:colOff>
      <xdr:row>493</xdr:row>
      <xdr:rowOff>463771</xdr:rowOff>
    </xdr:to>
    <xdr:pic>
      <xdr:nvPicPr>
        <xdr:cNvPr id="456" name="Obrázok 455">
          <a:extLst>
            <a:ext uri="{FF2B5EF4-FFF2-40B4-BE49-F238E27FC236}">
              <a16:creationId xmlns:a16="http://schemas.microsoft.com/office/drawing/2014/main" id="{3712F832-B2A6-B386-0F4F-CE15249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050" y="471474800"/>
          <a:ext cx="1667355" cy="3494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494</xdr:row>
      <xdr:rowOff>73646</xdr:rowOff>
    </xdr:from>
    <xdr:to>
      <xdr:col>2</xdr:col>
      <xdr:colOff>1691053</xdr:colOff>
      <xdr:row>494</xdr:row>
      <xdr:rowOff>1311997</xdr:rowOff>
    </xdr:to>
    <xdr:pic>
      <xdr:nvPicPr>
        <xdr:cNvPr id="457" name="Obrázok 456">
          <a:extLst>
            <a:ext uri="{FF2B5EF4-FFF2-40B4-BE49-F238E27FC236}">
              <a16:creationId xmlns:a16="http://schemas.microsoft.com/office/drawing/2014/main" id="{F9E3EECC-D223-58FF-04A0-7412284F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1" y="472062796"/>
          <a:ext cx="1708149" cy="1238351"/>
        </a:xfrm>
        <a:prstGeom prst="rect">
          <a:avLst/>
        </a:prstGeom>
      </xdr:spPr>
    </xdr:pic>
    <xdr:clientData/>
  </xdr:twoCellAnchor>
  <xdr:twoCellAnchor editAs="oneCell">
    <xdr:from>
      <xdr:col>2</xdr:col>
      <xdr:colOff>69849</xdr:colOff>
      <xdr:row>495</xdr:row>
      <xdr:rowOff>152400</xdr:rowOff>
    </xdr:from>
    <xdr:to>
      <xdr:col>3</xdr:col>
      <xdr:colOff>1403</xdr:colOff>
      <xdr:row>495</xdr:row>
      <xdr:rowOff>431970</xdr:rowOff>
    </xdr:to>
    <xdr:pic>
      <xdr:nvPicPr>
        <xdr:cNvPr id="458" name="Obrázok 457">
          <a:extLst>
            <a:ext uri="{FF2B5EF4-FFF2-40B4-BE49-F238E27FC236}">
              <a16:creationId xmlns:a16="http://schemas.microsoft.com/office/drawing/2014/main" id="{3983CCFE-EB27-C259-71A8-4A5717FCC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49" y="496042950"/>
          <a:ext cx="1655579" cy="27957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496</xdr:row>
      <xdr:rowOff>110176</xdr:rowOff>
    </xdr:from>
    <xdr:to>
      <xdr:col>2</xdr:col>
      <xdr:colOff>1692274</xdr:colOff>
      <xdr:row>496</xdr:row>
      <xdr:rowOff>371633</xdr:rowOff>
    </xdr:to>
    <xdr:pic>
      <xdr:nvPicPr>
        <xdr:cNvPr id="459" name="Obrázok 458">
          <a:extLst>
            <a:ext uri="{FF2B5EF4-FFF2-40B4-BE49-F238E27FC236}">
              <a16:creationId xmlns:a16="http://schemas.microsoft.com/office/drawing/2014/main" id="{F2B9933F-331C-45F0-2742-67E2DDCCD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350" y="496438876"/>
          <a:ext cx="1676399" cy="2614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497</xdr:row>
      <xdr:rowOff>114300</xdr:rowOff>
    </xdr:from>
    <xdr:to>
      <xdr:col>2</xdr:col>
      <xdr:colOff>1693433</xdr:colOff>
      <xdr:row>497</xdr:row>
      <xdr:rowOff>346209</xdr:rowOff>
    </xdr:to>
    <xdr:pic>
      <xdr:nvPicPr>
        <xdr:cNvPr id="460" name="Obrázok 459">
          <a:extLst>
            <a:ext uri="{FF2B5EF4-FFF2-40B4-BE49-F238E27FC236}">
              <a16:creationId xmlns:a16="http://schemas.microsoft.com/office/drawing/2014/main" id="{B896589B-E554-972D-EDD2-903965021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201" y="474370400"/>
          <a:ext cx="1777204" cy="2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498</xdr:row>
      <xdr:rowOff>68070</xdr:rowOff>
    </xdr:from>
    <xdr:to>
      <xdr:col>2</xdr:col>
      <xdr:colOff>1663699</xdr:colOff>
      <xdr:row>498</xdr:row>
      <xdr:rowOff>339909</xdr:rowOff>
    </xdr:to>
    <xdr:pic>
      <xdr:nvPicPr>
        <xdr:cNvPr id="461" name="Obrázok 460">
          <a:extLst>
            <a:ext uri="{FF2B5EF4-FFF2-40B4-BE49-F238E27FC236}">
              <a16:creationId xmlns:a16="http://schemas.microsoft.com/office/drawing/2014/main" id="{974FBBBE-4233-E2DB-60B9-3D157663F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474762320"/>
          <a:ext cx="1568449" cy="27183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499</xdr:row>
      <xdr:rowOff>63673</xdr:rowOff>
    </xdr:from>
    <xdr:to>
      <xdr:col>2</xdr:col>
      <xdr:colOff>1676401</xdr:colOff>
      <xdr:row>499</xdr:row>
      <xdr:rowOff>325818</xdr:rowOff>
    </xdr:to>
    <xdr:pic>
      <xdr:nvPicPr>
        <xdr:cNvPr id="462" name="Obrázok 461">
          <a:extLst>
            <a:ext uri="{FF2B5EF4-FFF2-40B4-BE49-F238E27FC236}">
              <a16:creationId xmlns:a16="http://schemas.microsoft.com/office/drawing/2014/main" id="{C9AE12AC-3E24-EE23-F50A-E6A85FAED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3067051" y="475196073"/>
          <a:ext cx="1619250" cy="26214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500</xdr:row>
      <xdr:rowOff>98376</xdr:rowOff>
    </xdr:from>
    <xdr:to>
      <xdr:col>3</xdr:col>
      <xdr:colOff>0</xdr:colOff>
      <xdr:row>500</xdr:row>
      <xdr:rowOff>339881</xdr:rowOff>
    </xdr:to>
    <xdr:pic>
      <xdr:nvPicPr>
        <xdr:cNvPr id="463" name="Obrázok 462">
          <a:extLst>
            <a:ext uri="{FF2B5EF4-FFF2-40B4-BE49-F238E27FC236}">
              <a16:creationId xmlns:a16="http://schemas.microsoft.com/office/drawing/2014/main" id="{78003253-34BE-047E-AD7E-06B4AB5D1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475668926"/>
          <a:ext cx="1663700" cy="24150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501</xdr:row>
      <xdr:rowOff>73955</xdr:rowOff>
    </xdr:from>
    <xdr:to>
      <xdr:col>2</xdr:col>
      <xdr:colOff>1692275</xdr:colOff>
      <xdr:row>501</xdr:row>
      <xdr:rowOff>339899</xdr:rowOff>
    </xdr:to>
    <xdr:pic>
      <xdr:nvPicPr>
        <xdr:cNvPr id="464" name="Obrázok 463">
          <a:extLst>
            <a:ext uri="{FF2B5EF4-FFF2-40B4-BE49-F238E27FC236}">
              <a16:creationId xmlns:a16="http://schemas.microsoft.com/office/drawing/2014/main" id="{44A4E3A1-6B2C-C93D-4FF0-F68F5F1BA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00" y="476082655"/>
          <a:ext cx="1638300" cy="2659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505</xdr:row>
      <xdr:rowOff>95250</xdr:rowOff>
    </xdr:from>
    <xdr:to>
      <xdr:col>2</xdr:col>
      <xdr:colOff>1626930</xdr:colOff>
      <xdr:row>509</xdr:row>
      <xdr:rowOff>153077</xdr:rowOff>
    </xdr:to>
    <xdr:pic>
      <xdr:nvPicPr>
        <xdr:cNvPr id="465" name="Obrázok 1546">
          <a:extLst>
            <a:ext uri="{FF2B5EF4-FFF2-40B4-BE49-F238E27FC236}">
              <a16:creationId xmlns:a16="http://schemas.microsoft.com/office/drawing/2014/main" id="{CC1232C6-6BAD-4F75-94C0-3A98EB4EFC8B}"/>
            </a:ext>
          </a:extLst>
        </xdr:cNvPr>
        <xdr:cNvPicPr/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81350" y="479075750"/>
          <a:ext cx="1455480" cy="130242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292100</xdr:colOff>
      <xdr:row>510</xdr:row>
      <xdr:rowOff>48743</xdr:rowOff>
    </xdr:from>
    <xdr:to>
      <xdr:col>2</xdr:col>
      <xdr:colOff>1225549</xdr:colOff>
      <xdr:row>512</xdr:row>
      <xdr:rowOff>333879</xdr:rowOff>
    </xdr:to>
    <xdr:pic>
      <xdr:nvPicPr>
        <xdr:cNvPr id="466" name="Obrázok 465">
          <a:extLst>
            <a:ext uri="{FF2B5EF4-FFF2-40B4-BE49-F238E27FC236}">
              <a16:creationId xmlns:a16="http://schemas.microsoft.com/office/drawing/2014/main" id="{1437357D-3621-E054-81BF-0DBF3387B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0" y="480584993"/>
          <a:ext cx="933449" cy="1034436"/>
        </a:xfrm>
        <a:prstGeom prst="rect">
          <a:avLst/>
        </a:prstGeom>
      </xdr:spPr>
    </xdr:pic>
    <xdr:clientData/>
  </xdr:twoCellAnchor>
  <xdr:twoCellAnchor editAs="oneCell">
    <xdr:from>
      <xdr:col>2</xdr:col>
      <xdr:colOff>574690</xdr:colOff>
      <xdr:row>533</xdr:row>
      <xdr:rowOff>19050</xdr:rowOff>
    </xdr:from>
    <xdr:to>
      <xdr:col>2</xdr:col>
      <xdr:colOff>1028700</xdr:colOff>
      <xdr:row>533</xdr:row>
      <xdr:rowOff>895071</xdr:rowOff>
    </xdr:to>
    <xdr:pic>
      <xdr:nvPicPr>
        <xdr:cNvPr id="467" name="Obrázok 1560">
          <a:extLst>
            <a:ext uri="{FF2B5EF4-FFF2-40B4-BE49-F238E27FC236}">
              <a16:creationId xmlns:a16="http://schemas.microsoft.com/office/drawing/2014/main" id="{8E2177E9-2D26-4F85-8189-A638A0D458E2}"/>
            </a:ext>
          </a:extLst>
        </xdr:cNvPr>
        <xdr:cNvPicPr/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84590" y="496284250"/>
          <a:ext cx="454010" cy="87602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577850</xdr:colOff>
      <xdr:row>534</xdr:row>
      <xdr:rowOff>107950</xdr:rowOff>
    </xdr:from>
    <xdr:to>
      <xdr:col>2</xdr:col>
      <xdr:colOff>1092200</xdr:colOff>
      <xdr:row>534</xdr:row>
      <xdr:rowOff>1063830</xdr:rowOff>
    </xdr:to>
    <xdr:pic>
      <xdr:nvPicPr>
        <xdr:cNvPr id="468" name="Obrázok 1561">
          <a:extLst>
            <a:ext uri="{FF2B5EF4-FFF2-40B4-BE49-F238E27FC236}">
              <a16:creationId xmlns:a16="http://schemas.microsoft.com/office/drawing/2014/main" id="{D9824D52-5197-407B-B8F0-7AD7CBF82BE6}"/>
            </a:ext>
          </a:extLst>
        </xdr:cNvPr>
        <xdr:cNvPicPr/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87750" y="497871750"/>
          <a:ext cx="514350" cy="955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431800</xdr:colOff>
      <xdr:row>535</xdr:row>
      <xdr:rowOff>88900</xdr:rowOff>
    </xdr:from>
    <xdr:to>
      <xdr:col>2</xdr:col>
      <xdr:colOff>1162199</xdr:colOff>
      <xdr:row>535</xdr:row>
      <xdr:rowOff>1086220</xdr:rowOff>
    </xdr:to>
    <xdr:pic>
      <xdr:nvPicPr>
        <xdr:cNvPr id="470" name="Obrázok 469">
          <a:extLst>
            <a:ext uri="{FF2B5EF4-FFF2-40B4-BE49-F238E27FC236}">
              <a16:creationId xmlns:a16="http://schemas.microsoft.com/office/drawing/2014/main" id="{DF18CA06-6E25-4D64-AB0B-B2529E1E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0" y="499008400"/>
          <a:ext cx="730399" cy="997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101601</xdr:colOff>
      <xdr:row>527</xdr:row>
      <xdr:rowOff>88900</xdr:rowOff>
    </xdr:from>
    <xdr:to>
      <xdr:col>2</xdr:col>
      <xdr:colOff>1422401</xdr:colOff>
      <xdr:row>527</xdr:row>
      <xdr:rowOff>631588</xdr:rowOff>
    </xdr:to>
    <xdr:pic>
      <xdr:nvPicPr>
        <xdr:cNvPr id="472" name="Obrázok 1557">
          <a:extLst>
            <a:ext uri="{FF2B5EF4-FFF2-40B4-BE49-F238E27FC236}">
              <a16:creationId xmlns:a16="http://schemas.microsoft.com/office/drawing/2014/main" id="{BA59AC52-A181-4ED4-B0A8-A1872796C8E4}"/>
            </a:ext>
          </a:extLst>
        </xdr:cNvPr>
        <xdr:cNvPicPr/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11501" y="494696750"/>
          <a:ext cx="1320800" cy="54268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184152</xdr:colOff>
      <xdr:row>526</xdr:row>
      <xdr:rowOff>23538</xdr:rowOff>
    </xdr:from>
    <xdr:to>
      <xdr:col>2</xdr:col>
      <xdr:colOff>1447800</xdr:colOff>
      <xdr:row>526</xdr:row>
      <xdr:rowOff>1204146</xdr:rowOff>
    </xdr:to>
    <xdr:pic>
      <xdr:nvPicPr>
        <xdr:cNvPr id="474" name="Obrázok 473">
          <a:extLst>
            <a:ext uri="{FF2B5EF4-FFF2-40B4-BE49-F238E27FC236}">
              <a16:creationId xmlns:a16="http://schemas.microsoft.com/office/drawing/2014/main" id="{BDC9C2BD-D2B2-2E0B-9F68-AB8888BA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052" y="493266138"/>
          <a:ext cx="1263648" cy="1180608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234950</xdr:colOff>
      <xdr:row>529</xdr:row>
      <xdr:rowOff>95250</xdr:rowOff>
    </xdr:from>
    <xdr:to>
      <xdr:col>2</xdr:col>
      <xdr:colOff>1230645</xdr:colOff>
      <xdr:row>529</xdr:row>
      <xdr:rowOff>658865</xdr:rowOff>
    </xdr:to>
    <xdr:pic>
      <xdr:nvPicPr>
        <xdr:cNvPr id="475" name="Obrázok 1559">
          <a:extLst>
            <a:ext uri="{FF2B5EF4-FFF2-40B4-BE49-F238E27FC236}">
              <a16:creationId xmlns:a16="http://schemas.microsoft.com/office/drawing/2014/main" id="{6CC3CEB2-0F0D-4CDF-B1C9-6874F44C24AF}"/>
            </a:ext>
          </a:extLst>
        </xdr:cNvPr>
        <xdr:cNvPicPr/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44850" y="496785900"/>
          <a:ext cx="995695" cy="5636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149226</xdr:colOff>
      <xdr:row>530</xdr:row>
      <xdr:rowOff>125545</xdr:rowOff>
    </xdr:from>
    <xdr:to>
      <xdr:col>2</xdr:col>
      <xdr:colOff>1425575</xdr:colOff>
      <xdr:row>530</xdr:row>
      <xdr:rowOff>889569</xdr:rowOff>
    </xdr:to>
    <xdr:pic>
      <xdr:nvPicPr>
        <xdr:cNvPr id="476" name="Obrázok 475">
          <a:extLst>
            <a:ext uri="{FF2B5EF4-FFF2-40B4-BE49-F238E27FC236}">
              <a16:creationId xmlns:a16="http://schemas.microsoft.com/office/drawing/2014/main" id="{A714EAF9-1B46-4C66-13E3-58F876670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751" y="520133395"/>
          <a:ext cx="1276349" cy="764024"/>
        </a:xfrm>
        <a:prstGeom prst="rect">
          <a:avLst/>
        </a:prstGeom>
      </xdr:spPr>
    </xdr:pic>
    <xdr:clientData/>
  </xdr:twoCellAnchor>
  <xdr:twoCellAnchor editAs="oneCell">
    <xdr:from>
      <xdr:col>2</xdr:col>
      <xdr:colOff>124457</xdr:colOff>
      <xdr:row>528</xdr:row>
      <xdr:rowOff>285749</xdr:rowOff>
    </xdr:from>
    <xdr:to>
      <xdr:col>2</xdr:col>
      <xdr:colOff>1554529</xdr:colOff>
      <xdr:row>528</xdr:row>
      <xdr:rowOff>1099082</xdr:rowOff>
    </xdr:to>
    <xdr:pic>
      <xdr:nvPicPr>
        <xdr:cNvPr id="477" name="Obrázok 476">
          <a:extLst>
            <a:ext uri="{FF2B5EF4-FFF2-40B4-BE49-F238E27FC236}">
              <a16:creationId xmlns:a16="http://schemas.microsoft.com/office/drawing/2014/main" id="{FBDB6571-4E1B-A21A-8EDB-9752C5BC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982" y="518102849"/>
          <a:ext cx="1430072" cy="813333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536</xdr:row>
      <xdr:rowOff>50800</xdr:rowOff>
    </xdr:from>
    <xdr:to>
      <xdr:col>2</xdr:col>
      <xdr:colOff>1569191</xdr:colOff>
      <xdr:row>536</xdr:row>
      <xdr:rowOff>721237</xdr:rowOff>
    </xdr:to>
    <xdr:pic>
      <xdr:nvPicPr>
        <xdr:cNvPr id="478" name="Obrázok 477">
          <a:extLst>
            <a:ext uri="{FF2B5EF4-FFF2-40B4-BE49-F238E27FC236}">
              <a16:creationId xmlns:a16="http://schemas.microsoft.com/office/drawing/2014/main" id="{EF851671-82FB-CDAE-CF6B-FF2A3B7D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502805700"/>
          <a:ext cx="1499341" cy="670437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537</xdr:row>
      <xdr:rowOff>50800</xdr:rowOff>
    </xdr:from>
    <xdr:to>
      <xdr:col>2</xdr:col>
      <xdr:colOff>1469310</xdr:colOff>
      <xdr:row>537</xdr:row>
      <xdr:rowOff>988470</xdr:rowOff>
    </xdr:to>
    <xdr:pic>
      <xdr:nvPicPr>
        <xdr:cNvPr id="479" name="Obrázok 1599">
          <a:extLst>
            <a:ext uri="{FF2B5EF4-FFF2-40B4-BE49-F238E27FC236}">
              <a16:creationId xmlns:a16="http://schemas.microsoft.com/office/drawing/2014/main" id="{7028FCB5-AE89-476A-9B66-84C21B1A19E1}"/>
            </a:ext>
          </a:extLst>
        </xdr:cNvPr>
        <xdr:cNvPicPr/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43250" y="503662950"/>
          <a:ext cx="1335960" cy="9376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190500</xdr:colOff>
      <xdr:row>538</xdr:row>
      <xdr:rowOff>50800</xdr:rowOff>
    </xdr:from>
    <xdr:to>
      <xdr:col>2</xdr:col>
      <xdr:colOff>1308100</xdr:colOff>
      <xdr:row>538</xdr:row>
      <xdr:rowOff>920095</xdr:rowOff>
    </xdr:to>
    <xdr:pic>
      <xdr:nvPicPr>
        <xdr:cNvPr id="480" name="Obrázok 1600">
          <a:extLst>
            <a:ext uri="{FF2B5EF4-FFF2-40B4-BE49-F238E27FC236}">
              <a16:creationId xmlns:a16="http://schemas.microsoft.com/office/drawing/2014/main" id="{BF162461-D024-4136-B30E-5D22C2B7643B}"/>
            </a:ext>
          </a:extLst>
        </xdr:cNvPr>
        <xdr:cNvPicPr/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00400" y="504691650"/>
          <a:ext cx="1117600" cy="8692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412750</xdr:colOff>
      <xdr:row>539</xdr:row>
      <xdr:rowOff>63500</xdr:rowOff>
    </xdr:from>
    <xdr:to>
      <xdr:col>2</xdr:col>
      <xdr:colOff>1119855</xdr:colOff>
      <xdr:row>539</xdr:row>
      <xdr:rowOff>1029250</xdr:rowOff>
    </xdr:to>
    <xdr:pic>
      <xdr:nvPicPr>
        <xdr:cNvPr id="481" name="Obrázok 1609">
          <a:extLst>
            <a:ext uri="{FF2B5EF4-FFF2-40B4-BE49-F238E27FC236}">
              <a16:creationId xmlns:a16="http://schemas.microsoft.com/office/drawing/2014/main" id="{043FF6E9-EB11-4E94-A94E-564EFF1EB3DF}"/>
            </a:ext>
          </a:extLst>
        </xdr:cNvPr>
        <xdr:cNvPicPr/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22650" y="505714000"/>
          <a:ext cx="707105" cy="9657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368300</xdr:colOff>
      <xdr:row>540</xdr:row>
      <xdr:rowOff>76200</xdr:rowOff>
    </xdr:from>
    <xdr:to>
      <xdr:col>2</xdr:col>
      <xdr:colOff>1056915</xdr:colOff>
      <xdr:row>540</xdr:row>
      <xdr:rowOff>1016123</xdr:rowOff>
    </xdr:to>
    <xdr:pic>
      <xdr:nvPicPr>
        <xdr:cNvPr id="482" name="Obrázok 1610">
          <a:extLst>
            <a:ext uri="{FF2B5EF4-FFF2-40B4-BE49-F238E27FC236}">
              <a16:creationId xmlns:a16="http://schemas.microsoft.com/office/drawing/2014/main" id="{BA2B8075-5711-4DEF-8C0E-FD9810FE7EE9}"/>
            </a:ext>
          </a:extLst>
        </xdr:cNvPr>
        <xdr:cNvPicPr/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78200" y="506812550"/>
          <a:ext cx="688615" cy="939923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76200</xdr:colOff>
      <xdr:row>558</xdr:row>
      <xdr:rowOff>95250</xdr:rowOff>
    </xdr:from>
    <xdr:ext cx="1377950" cy="565060"/>
    <xdr:pic>
      <xdr:nvPicPr>
        <xdr:cNvPr id="483" name="Obrázok 1611">
          <a:extLst>
            <a:ext uri="{FF2B5EF4-FFF2-40B4-BE49-F238E27FC236}">
              <a16:creationId xmlns:a16="http://schemas.microsoft.com/office/drawing/2014/main" id="{43BD4170-8A83-460B-B12A-4C1A556F1F24}"/>
            </a:ext>
          </a:extLst>
        </xdr:cNvPr>
        <xdr:cNvPicPr/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86100" y="511035300"/>
          <a:ext cx="1377950" cy="5650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95250</xdr:colOff>
      <xdr:row>559</xdr:row>
      <xdr:rowOff>69850</xdr:rowOff>
    </xdr:from>
    <xdr:ext cx="1346200" cy="666570"/>
    <xdr:pic>
      <xdr:nvPicPr>
        <xdr:cNvPr id="484" name="Obrázok 1612">
          <a:extLst>
            <a:ext uri="{FF2B5EF4-FFF2-40B4-BE49-F238E27FC236}">
              <a16:creationId xmlns:a16="http://schemas.microsoft.com/office/drawing/2014/main" id="{F62E2C74-F564-4286-859C-F454DBAA0E48}"/>
            </a:ext>
          </a:extLst>
        </xdr:cNvPr>
        <xdr:cNvPicPr/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05150" y="511790950"/>
          <a:ext cx="1346200" cy="66657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139700</xdr:colOff>
      <xdr:row>560</xdr:row>
      <xdr:rowOff>31754</xdr:rowOff>
    </xdr:from>
    <xdr:ext cx="1416050" cy="738826"/>
    <xdr:pic>
      <xdr:nvPicPr>
        <xdr:cNvPr id="485" name="Obraz 56">
          <a:extLst>
            <a:ext uri="{FF2B5EF4-FFF2-40B4-BE49-F238E27FC236}">
              <a16:creationId xmlns:a16="http://schemas.microsoft.com/office/drawing/2014/main" id="{A0699399-D29B-4826-9AE6-49F0B48AAA71}"/>
            </a:ext>
          </a:extLst>
        </xdr:cNvPr>
        <xdr:cNvPicPr/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5400000">
          <a:off x="3488212" y="512195292"/>
          <a:ext cx="738826" cy="141605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266700</xdr:colOff>
      <xdr:row>566</xdr:row>
      <xdr:rowOff>101600</xdr:rowOff>
    </xdr:from>
    <xdr:to>
      <xdr:col>2</xdr:col>
      <xdr:colOff>1352495</xdr:colOff>
      <xdr:row>566</xdr:row>
      <xdr:rowOff>973878</xdr:rowOff>
    </xdr:to>
    <xdr:pic>
      <xdr:nvPicPr>
        <xdr:cNvPr id="486" name="Obrázok 485">
          <a:extLst>
            <a:ext uri="{FF2B5EF4-FFF2-40B4-BE49-F238E27FC236}">
              <a16:creationId xmlns:a16="http://schemas.microsoft.com/office/drawing/2014/main" id="{E4A1D79F-DA82-4D0B-87E8-73905E30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518255250"/>
          <a:ext cx="1085795" cy="872278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567</xdr:row>
      <xdr:rowOff>87674</xdr:rowOff>
    </xdr:from>
    <xdr:to>
      <xdr:col>2</xdr:col>
      <xdr:colOff>1076325</xdr:colOff>
      <xdr:row>567</xdr:row>
      <xdr:rowOff>1409247</xdr:rowOff>
    </xdr:to>
    <xdr:pic>
      <xdr:nvPicPr>
        <xdr:cNvPr id="487" name="Obrázok 486">
          <a:extLst>
            <a:ext uri="{FF2B5EF4-FFF2-40B4-BE49-F238E27FC236}">
              <a16:creationId xmlns:a16="http://schemas.microsoft.com/office/drawing/2014/main" id="{603BC002-0532-4C17-8A18-67399CD52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9" y="542660249"/>
          <a:ext cx="800101" cy="1321573"/>
        </a:xfrm>
        <a:prstGeom prst="rect">
          <a:avLst/>
        </a:prstGeom>
      </xdr:spPr>
    </xdr:pic>
    <xdr:clientData/>
  </xdr:twoCellAnchor>
  <xdr:twoCellAnchor editAs="oneCell">
    <xdr:from>
      <xdr:col>2</xdr:col>
      <xdr:colOff>379744</xdr:colOff>
      <xdr:row>568</xdr:row>
      <xdr:rowOff>171450</xdr:rowOff>
    </xdr:from>
    <xdr:to>
      <xdr:col>2</xdr:col>
      <xdr:colOff>934717</xdr:colOff>
      <xdr:row>568</xdr:row>
      <xdr:rowOff>1438680</xdr:rowOff>
    </xdr:to>
    <xdr:pic>
      <xdr:nvPicPr>
        <xdr:cNvPr id="488" name="Obrázok 487">
          <a:extLst>
            <a:ext uri="{FF2B5EF4-FFF2-40B4-BE49-F238E27FC236}">
              <a16:creationId xmlns:a16="http://schemas.microsoft.com/office/drawing/2014/main" id="{C7CA6522-4B7D-4120-ABCE-517CF3DC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269" y="544306125"/>
          <a:ext cx="554973" cy="1267230"/>
        </a:xfrm>
        <a:prstGeom prst="rect">
          <a:avLst/>
        </a:prstGeom>
      </xdr:spPr>
    </xdr:pic>
    <xdr:clientData/>
  </xdr:twoCellAnchor>
  <xdr:twoCellAnchor editAs="oneCell">
    <xdr:from>
      <xdr:col>2</xdr:col>
      <xdr:colOff>387351</xdr:colOff>
      <xdr:row>569</xdr:row>
      <xdr:rowOff>127000</xdr:rowOff>
    </xdr:from>
    <xdr:to>
      <xdr:col>2</xdr:col>
      <xdr:colOff>1178168</xdr:colOff>
      <xdr:row>569</xdr:row>
      <xdr:rowOff>1534431</xdr:rowOff>
    </xdr:to>
    <xdr:pic>
      <xdr:nvPicPr>
        <xdr:cNvPr id="489" name="Obrázok 488">
          <a:extLst>
            <a:ext uri="{FF2B5EF4-FFF2-40B4-BE49-F238E27FC236}">
              <a16:creationId xmlns:a16="http://schemas.microsoft.com/office/drawing/2014/main" id="{E66E142B-B9F4-4220-999E-0F2F82599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7251" y="522408150"/>
          <a:ext cx="790817" cy="1407431"/>
        </a:xfrm>
        <a:prstGeom prst="rect">
          <a:avLst/>
        </a:prstGeom>
      </xdr:spPr>
    </xdr:pic>
    <xdr:clientData/>
  </xdr:twoCellAnchor>
  <xdr:twoCellAnchor editAs="oneCell">
    <xdr:from>
      <xdr:col>2</xdr:col>
      <xdr:colOff>365580</xdr:colOff>
      <xdr:row>570</xdr:row>
      <xdr:rowOff>31750</xdr:rowOff>
    </xdr:from>
    <xdr:to>
      <xdr:col>2</xdr:col>
      <xdr:colOff>1203516</xdr:colOff>
      <xdr:row>570</xdr:row>
      <xdr:rowOff>1519943</xdr:rowOff>
    </xdr:to>
    <xdr:pic>
      <xdr:nvPicPr>
        <xdr:cNvPr id="490" name="Obrázok 489">
          <a:extLst>
            <a:ext uri="{FF2B5EF4-FFF2-40B4-BE49-F238E27FC236}">
              <a16:creationId xmlns:a16="http://schemas.microsoft.com/office/drawing/2014/main" id="{167E2A0C-07DD-406D-8804-CC7DEF801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5480" y="523881350"/>
          <a:ext cx="837936" cy="1488193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393700</xdr:colOff>
      <xdr:row>571</xdr:row>
      <xdr:rowOff>122584</xdr:rowOff>
    </xdr:from>
    <xdr:to>
      <xdr:col>2</xdr:col>
      <xdr:colOff>1174750</xdr:colOff>
      <xdr:row>571</xdr:row>
      <xdr:rowOff>1546227</xdr:rowOff>
    </xdr:to>
    <xdr:pic>
      <xdr:nvPicPr>
        <xdr:cNvPr id="491" name="Obrázok 490">
          <a:extLst>
            <a:ext uri="{FF2B5EF4-FFF2-40B4-BE49-F238E27FC236}">
              <a16:creationId xmlns:a16="http://schemas.microsoft.com/office/drawing/2014/main" id="{985E80A7-A37D-4B6D-9EFD-2142D74E1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3600" y="525540634"/>
          <a:ext cx="781050" cy="1423643"/>
        </a:xfrm>
        <a:prstGeom prst="rect">
          <a:avLst/>
        </a:prstGeom>
      </xdr:spPr>
    </xdr:pic>
    <xdr:clientData/>
  </xdr:twoCellAnchor>
  <xdr:twoCellAnchor editAs="oneCell">
    <xdr:from>
      <xdr:col>2</xdr:col>
      <xdr:colOff>387351</xdr:colOff>
      <xdr:row>572</xdr:row>
      <xdr:rowOff>113558</xdr:rowOff>
    </xdr:from>
    <xdr:to>
      <xdr:col>2</xdr:col>
      <xdr:colOff>1358901</xdr:colOff>
      <xdr:row>572</xdr:row>
      <xdr:rowOff>1536064</xdr:rowOff>
    </xdr:to>
    <xdr:pic>
      <xdr:nvPicPr>
        <xdr:cNvPr id="492" name="Obrázok 491">
          <a:extLst>
            <a:ext uri="{FF2B5EF4-FFF2-40B4-BE49-F238E27FC236}">
              <a16:creationId xmlns:a16="http://schemas.microsoft.com/office/drawing/2014/main" id="{D26866C6-594A-4EB5-B966-DEF6D1222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7251" y="527100058"/>
          <a:ext cx="971550" cy="1422506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406401</xdr:colOff>
      <xdr:row>573</xdr:row>
      <xdr:rowOff>73947</xdr:rowOff>
    </xdr:from>
    <xdr:to>
      <xdr:col>2</xdr:col>
      <xdr:colOff>1492251</xdr:colOff>
      <xdr:row>573</xdr:row>
      <xdr:rowOff>1547043</xdr:rowOff>
    </xdr:to>
    <xdr:pic>
      <xdr:nvPicPr>
        <xdr:cNvPr id="493" name="Obrázok 492">
          <a:extLst>
            <a:ext uri="{FF2B5EF4-FFF2-40B4-BE49-F238E27FC236}">
              <a16:creationId xmlns:a16="http://schemas.microsoft.com/office/drawing/2014/main" id="{CD142DB6-B697-4312-B001-E928EE7D9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6301" y="528628897"/>
          <a:ext cx="1085850" cy="1473096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574</xdr:row>
      <xdr:rowOff>25400</xdr:rowOff>
    </xdr:from>
    <xdr:to>
      <xdr:col>2</xdr:col>
      <xdr:colOff>1241519</xdr:colOff>
      <xdr:row>574</xdr:row>
      <xdr:rowOff>1559754</xdr:rowOff>
    </xdr:to>
    <xdr:pic>
      <xdr:nvPicPr>
        <xdr:cNvPr id="494" name="Obrázok 493">
          <a:extLst>
            <a:ext uri="{FF2B5EF4-FFF2-40B4-BE49-F238E27FC236}">
              <a16:creationId xmlns:a16="http://schemas.microsoft.com/office/drawing/2014/main" id="{FA3E5167-8DC8-4763-B838-C11BD0D8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650" y="530148800"/>
          <a:ext cx="828769" cy="153435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575</xdr:row>
      <xdr:rowOff>82550</xdr:rowOff>
    </xdr:from>
    <xdr:to>
      <xdr:col>2</xdr:col>
      <xdr:colOff>1232075</xdr:colOff>
      <xdr:row>575</xdr:row>
      <xdr:rowOff>1470806</xdr:rowOff>
    </xdr:to>
    <xdr:pic>
      <xdr:nvPicPr>
        <xdr:cNvPr id="495" name="Obrázok 494">
          <a:extLst>
            <a:ext uri="{FF2B5EF4-FFF2-40B4-BE49-F238E27FC236}">
              <a16:creationId xmlns:a16="http://schemas.microsoft.com/office/drawing/2014/main" id="{D0BDAED3-FE35-4282-BF2E-B65602E5E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531774400"/>
          <a:ext cx="755825" cy="138825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581</xdr:row>
      <xdr:rowOff>38100</xdr:rowOff>
    </xdr:from>
    <xdr:to>
      <xdr:col>2</xdr:col>
      <xdr:colOff>1456080</xdr:colOff>
      <xdr:row>581</xdr:row>
      <xdr:rowOff>661980</xdr:rowOff>
    </xdr:to>
    <xdr:pic>
      <xdr:nvPicPr>
        <xdr:cNvPr id="496" name="Obrázok 1616">
          <a:extLst>
            <a:ext uri="{FF2B5EF4-FFF2-40B4-BE49-F238E27FC236}">
              <a16:creationId xmlns:a16="http://schemas.microsoft.com/office/drawing/2014/main" id="{5171C847-FC91-485D-8647-5CF86FC66304}"/>
            </a:ext>
          </a:extLst>
        </xdr:cNvPr>
        <xdr:cNvPicPr/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5400000">
          <a:off x="3464100" y="539206900"/>
          <a:ext cx="623880" cy="137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69850</xdr:colOff>
      <xdr:row>582</xdr:row>
      <xdr:rowOff>63501</xdr:rowOff>
    </xdr:from>
    <xdr:to>
      <xdr:col>2</xdr:col>
      <xdr:colOff>1449718</xdr:colOff>
      <xdr:row>582</xdr:row>
      <xdr:rowOff>583594</xdr:rowOff>
    </xdr:to>
    <xdr:pic>
      <xdr:nvPicPr>
        <xdr:cNvPr id="497" name="Obrázok 1617">
          <a:extLst>
            <a:ext uri="{FF2B5EF4-FFF2-40B4-BE49-F238E27FC236}">
              <a16:creationId xmlns:a16="http://schemas.microsoft.com/office/drawing/2014/main" id="{B49E066F-B753-41ED-A68B-907DD0711B62}"/>
            </a:ext>
          </a:extLst>
        </xdr:cNvPr>
        <xdr:cNvPicPr/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5400000">
          <a:off x="3509637" y="539923364"/>
          <a:ext cx="520093" cy="137986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76204</xdr:colOff>
      <xdr:row>583</xdr:row>
      <xdr:rowOff>69850</xdr:rowOff>
    </xdr:from>
    <xdr:to>
      <xdr:col>2</xdr:col>
      <xdr:colOff>1638304</xdr:colOff>
      <xdr:row>583</xdr:row>
      <xdr:rowOff>654178</xdr:rowOff>
    </xdr:to>
    <xdr:pic>
      <xdr:nvPicPr>
        <xdr:cNvPr id="498" name="Obrázok 1618">
          <a:extLst>
            <a:ext uri="{FF2B5EF4-FFF2-40B4-BE49-F238E27FC236}">
              <a16:creationId xmlns:a16="http://schemas.microsoft.com/office/drawing/2014/main" id="{A0F202E5-9C74-4190-9B7E-F7EB573A9791}"/>
            </a:ext>
          </a:extLst>
        </xdr:cNvPr>
        <xdr:cNvPicPr/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6200000">
          <a:off x="3574990" y="540613664"/>
          <a:ext cx="584328" cy="15621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63500</xdr:colOff>
      <xdr:row>584</xdr:row>
      <xdr:rowOff>82550</xdr:rowOff>
    </xdr:from>
    <xdr:to>
      <xdr:col>3</xdr:col>
      <xdr:colOff>0</xdr:colOff>
      <xdr:row>584</xdr:row>
      <xdr:rowOff>653510</xdr:rowOff>
    </xdr:to>
    <xdr:pic>
      <xdr:nvPicPr>
        <xdr:cNvPr id="499" name="Obrázok 1619">
          <a:extLst>
            <a:ext uri="{FF2B5EF4-FFF2-40B4-BE49-F238E27FC236}">
              <a16:creationId xmlns:a16="http://schemas.microsoft.com/office/drawing/2014/main" id="{B30CD005-A6A1-47EB-9B98-71D3690A3A5A}"/>
            </a:ext>
          </a:extLst>
        </xdr:cNvPr>
        <xdr:cNvPicPr/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5400000">
          <a:off x="3632470" y="541299130"/>
          <a:ext cx="570960" cy="16891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152400</xdr:colOff>
      <xdr:row>585</xdr:row>
      <xdr:rowOff>69850</xdr:rowOff>
    </xdr:from>
    <xdr:to>
      <xdr:col>2</xdr:col>
      <xdr:colOff>1587500</xdr:colOff>
      <xdr:row>585</xdr:row>
      <xdr:rowOff>771556</xdr:rowOff>
    </xdr:to>
    <xdr:pic>
      <xdr:nvPicPr>
        <xdr:cNvPr id="500" name="Obrázok 1628">
          <a:extLst>
            <a:ext uri="{FF2B5EF4-FFF2-40B4-BE49-F238E27FC236}">
              <a16:creationId xmlns:a16="http://schemas.microsoft.com/office/drawing/2014/main" id="{2CEE1C97-A0CD-45B6-A783-EE81005106EC}"/>
            </a:ext>
          </a:extLst>
        </xdr:cNvPr>
        <xdr:cNvPicPr/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62300" y="542588450"/>
          <a:ext cx="1435100" cy="70170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304800</xdr:colOff>
      <xdr:row>586</xdr:row>
      <xdr:rowOff>31750</xdr:rowOff>
    </xdr:from>
    <xdr:to>
      <xdr:col>2</xdr:col>
      <xdr:colOff>1174200</xdr:colOff>
      <xdr:row>587</xdr:row>
      <xdr:rowOff>6197</xdr:rowOff>
    </xdr:to>
    <xdr:pic>
      <xdr:nvPicPr>
        <xdr:cNvPr id="501" name="Obrázok 1629">
          <a:extLst>
            <a:ext uri="{FF2B5EF4-FFF2-40B4-BE49-F238E27FC236}">
              <a16:creationId xmlns:a16="http://schemas.microsoft.com/office/drawing/2014/main" id="{07AAF181-21B1-4A22-8667-8C3E00DB1939}"/>
            </a:ext>
          </a:extLst>
        </xdr:cNvPr>
        <xdr:cNvPicPr/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14700" y="543375850"/>
          <a:ext cx="869400" cy="926947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304800</xdr:colOff>
      <xdr:row>588</xdr:row>
      <xdr:rowOff>44450</xdr:rowOff>
    </xdr:from>
    <xdr:ext cx="1029866" cy="990154"/>
    <xdr:pic>
      <xdr:nvPicPr>
        <xdr:cNvPr id="502" name="Obrázok 501">
          <a:extLst>
            <a:ext uri="{FF2B5EF4-FFF2-40B4-BE49-F238E27FC236}">
              <a16:creationId xmlns:a16="http://schemas.microsoft.com/office/drawing/2014/main" id="{83EF5331-6084-4ED3-A5D1-9C2614E2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4700" y="545731700"/>
          <a:ext cx="1029866" cy="990154"/>
        </a:xfrm>
        <a:prstGeom prst="rect">
          <a:avLst/>
        </a:prstGeom>
      </xdr:spPr>
    </xdr:pic>
    <xdr:clientData/>
  </xdr:oneCellAnchor>
  <xdr:twoCellAnchor editAs="oneCell">
    <xdr:from>
      <xdr:col>2</xdr:col>
      <xdr:colOff>260351</xdr:colOff>
      <xdr:row>589</xdr:row>
      <xdr:rowOff>146050</xdr:rowOff>
    </xdr:from>
    <xdr:to>
      <xdr:col>2</xdr:col>
      <xdr:colOff>1236979</xdr:colOff>
      <xdr:row>589</xdr:row>
      <xdr:rowOff>1096384</xdr:rowOff>
    </xdr:to>
    <xdr:pic>
      <xdr:nvPicPr>
        <xdr:cNvPr id="503" name="Obrázok 502">
          <a:extLst>
            <a:ext uri="{FF2B5EF4-FFF2-40B4-BE49-F238E27FC236}">
              <a16:creationId xmlns:a16="http://schemas.microsoft.com/office/drawing/2014/main" id="{CA7DE743-E12C-BF8F-3A5B-86F615E46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0251" y="546976300"/>
          <a:ext cx="976628" cy="950334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590</xdr:row>
      <xdr:rowOff>89130</xdr:rowOff>
    </xdr:from>
    <xdr:to>
      <xdr:col>2</xdr:col>
      <xdr:colOff>1206500</xdr:colOff>
      <xdr:row>590</xdr:row>
      <xdr:rowOff>991577</xdr:rowOff>
    </xdr:to>
    <xdr:pic>
      <xdr:nvPicPr>
        <xdr:cNvPr id="504" name="Obrázok 503">
          <a:extLst>
            <a:ext uri="{FF2B5EF4-FFF2-40B4-BE49-F238E27FC236}">
              <a16:creationId xmlns:a16="http://schemas.microsoft.com/office/drawing/2014/main" id="{33C06186-82F6-BEA2-9895-04E52C3F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7550" y="548113180"/>
          <a:ext cx="958850" cy="902447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591</xdr:row>
      <xdr:rowOff>66008</xdr:rowOff>
    </xdr:from>
    <xdr:to>
      <xdr:col>2</xdr:col>
      <xdr:colOff>1314450</xdr:colOff>
      <xdr:row>591</xdr:row>
      <xdr:rowOff>991565</xdr:rowOff>
    </xdr:to>
    <xdr:pic>
      <xdr:nvPicPr>
        <xdr:cNvPr id="505" name="Obrázok 504">
          <a:extLst>
            <a:ext uri="{FF2B5EF4-FFF2-40B4-BE49-F238E27FC236}">
              <a16:creationId xmlns:a16="http://schemas.microsoft.com/office/drawing/2014/main" id="{F31FE88B-216C-12E5-595A-FE844461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7400" y="549144158"/>
          <a:ext cx="996950" cy="925557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292101</xdr:colOff>
      <xdr:row>592</xdr:row>
      <xdr:rowOff>66320</xdr:rowOff>
    </xdr:from>
    <xdr:to>
      <xdr:col>2</xdr:col>
      <xdr:colOff>1327150</xdr:colOff>
      <xdr:row>592</xdr:row>
      <xdr:rowOff>978831</xdr:rowOff>
    </xdr:to>
    <xdr:pic>
      <xdr:nvPicPr>
        <xdr:cNvPr id="506" name="Obrázok 505">
          <a:extLst>
            <a:ext uri="{FF2B5EF4-FFF2-40B4-BE49-F238E27FC236}">
              <a16:creationId xmlns:a16="http://schemas.microsoft.com/office/drawing/2014/main" id="{F10B7860-162A-E3EB-FC78-61078C50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1" y="550249370"/>
          <a:ext cx="1035049" cy="912511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298451</xdr:colOff>
      <xdr:row>593</xdr:row>
      <xdr:rowOff>104946</xdr:rowOff>
    </xdr:from>
    <xdr:to>
      <xdr:col>2</xdr:col>
      <xdr:colOff>1308100</xdr:colOff>
      <xdr:row>593</xdr:row>
      <xdr:rowOff>1013759</xdr:rowOff>
    </xdr:to>
    <xdr:pic>
      <xdr:nvPicPr>
        <xdr:cNvPr id="507" name="Obrázok 506">
          <a:extLst>
            <a:ext uri="{FF2B5EF4-FFF2-40B4-BE49-F238E27FC236}">
              <a16:creationId xmlns:a16="http://schemas.microsoft.com/office/drawing/2014/main" id="{793E0D3A-6FDC-2815-859E-A374A559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351" y="551303996"/>
          <a:ext cx="1009649" cy="908813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279401</xdr:colOff>
      <xdr:row>594</xdr:row>
      <xdr:rowOff>199324</xdr:rowOff>
    </xdr:from>
    <xdr:to>
      <xdr:col>2</xdr:col>
      <xdr:colOff>1371600</xdr:colOff>
      <xdr:row>594</xdr:row>
      <xdr:rowOff>1102595</xdr:rowOff>
    </xdr:to>
    <xdr:pic>
      <xdr:nvPicPr>
        <xdr:cNvPr id="508" name="Obrázok 507">
          <a:extLst>
            <a:ext uri="{FF2B5EF4-FFF2-40B4-BE49-F238E27FC236}">
              <a16:creationId xmlns:a16="http://schemas.microsoft.com/office/drawing/2014/main" id="{7EEFE905-5124-2982-D805-D30C65EC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9301" y="552535024"/>
          <a:ext cx="1092199" cy="90327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595</xdr:row>
      <xdr:rowOff>102033</xdr:rowOff>
    </xdr:from>
    <xdr:to>
      <xdr:col>2</xdr:col>
      <xdr:colOff>1390650</xdr:colOff>
      <xdr:row>595</xdr:row>
      <xdr:rowOff>1133907</xdr:rowOff>
    </xdr:to>
    <xdr:pic>
      <xdr:nvPicPr>
        <xdr:cNvPr id="509" name="Obrázok 508">
          <a:extLst>
            <a:ext uri="{FF2B5EF4-FFF2-40B4-BE49-F238E27FC236}">
              <a16:creationId xmlns:a16="http://schemas.microsoft.com/office/drawing/2014/main" id="{1AC4DBEC-DC40-BBB0-8ADB-C24D35E1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1" y="553695033"/>
          <a:ext cx="1123949" cy="1031874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596</xdr:row>
      <xdr:rowOff>85970</xdr:rowOff>
    </xdr:from>
    <xdr:to>
      <xdr:col>2</xdr:col>
      <xdr:colOff>1339850</xdr:colOff>
      <xdr:row>596</xdr:row>
      <xdr:rowOff>905278</xdr:rowOff>
    </xdr:to>
    <xdr:pic>
      <xdr:nvPicPr>
        <xdr:cNvPr id="510" name="Obrázok 509">
          <a:extLst>
            <a:ext uri="{FF2B5EF4-FFF2-40B4-BE49-F238E27FC236}">
              <a16:creationId xmlns:a16="http://schemas.microsoft.com/office/drawing/2014/main" id="{81B55732-2F92-7D10-B227-DEF14E35E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5500" y="554879120"/>
          <a:ext cx="984250" cy="81930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597</xdr:row>
      <xdr:rowOff>146050</xdr:rowOff>
    </xdr:from>
    <xdr:to>
      <xdr:col>2</xdr:col>
      <xdr:colOff>1187450</xdr:colOff>
      <xdr:row>597</xdr:row>
      <xdr:rowOff>1041400</xdr:rowOff>
    </xdr:to>
    <xdr:pic>
      <xdr:nvPicPr>
        <xdr:cNvPr id="511" name="Obrázok 1644" descr="https://www.lamitec.sk/_site_media/com_eshop/mod_product/img_m/QC/QC001232.jpg">
          <a:extLst>
            <a:ext uri="{FF2B5EF4-FFF2-40B4-BE49-F238E27FC236}">
              <a16:creationId xmlns:a16="http://schemas.microsoft.com/office/drawing/2014/main" id="{4D515E36-1470-40AC-9935-704F8654B9D7}"/>
            </a:ext>
          </a:extLst>
        </xdr:cNvPr>
        <xdr:cNvPicPr/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17900" y="555967900"/>
          <a:ext cx="679450" cy="895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546100</xdr:colOff>
      <xdr:row>598</xdr:row>
      <xdr:rowOff>117554</xdr:rowOff>
    </xdr:from>
    <xdr:to>
      <xdr:col>2</xdr:col>
      <xdr:colOff>1098550</xdr:colOff>
      <xdr:row>598</xdr:row>
      <xdr:rowOff>1190230</xdr:rowOff>
    </xdr:to>
    <xdr:pic>
      <xdr:nvPicPr>
        <xdr:cNvPr id="512" name="Obrázok 511">
          <a:extLst>
            <a:ext uri="{FF2B5EF4-FFF2-40B4-BE49-F238E27FC236}">
              <a16:creationId xmlns:a16="http://schemas.microsoft.com/office/drawing/2014/main" id="{B31B9D41-7640-4350-8E8D-77F54C51A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0" y="557076054"/>
          <a:ext cx="552450" cy="10726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599</xdr:row>
      <xdr:rowOff>130812</xdr:rowOff>
    </xdr:from>
    <xdr:to>
      <xdr:col>2</xdr:col>
      <xdr:colOff>1130300</xdr:colOff>
      <xdr:row>599</xdr:row>
      <xdr:rowOff>1174258</xdr:rowOff>
    </xdr:to>
    <xdr:pic>
      <xdr:nvPicPr>
        <xdr:cNvPr id="513" name="Obrázok 512">
          <a:extLst>
            <a:ext uri="{FF2B5EF4-FFF2-40B4-BE49-F238E27FC236}">
              <a16:creationId xmlns:a16="http://schemas.microsoft.com/office/drawing/2014/main" id="{EB0A7842-1270-4A9E-A335-107CC37FD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0" y="558321212"/>
          <a:ext cx="558800" cy="1043446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600</xdr:row>
      <xdr:rowOff>94712</xdr:rowOff>
    </xdr:from>
    <xdr:to>
      <xdr:col>2</xdr:col>
      <xdr:colOff>1238249</xdr:colOff>
      <xdr:row>600</xdr:row>
      <xdr:rowOff>1182233</xdr:rowOff>
    </xdr:to>
    <xdr:pic>
      <xdr:nvPicPr>
        <xdr:cNvPr id="514" name="Obrázok 513">
          <a:extLst>
            <a:ext uri="{FF2B5EF4-FFF2-40B4-BE49-F238E27FC236}">
              <a16:creationId xmlns:a16="http://schemas.microsoft.com/office/drawing/2014/main" id="{D6950993-0343-F75E-F934-60AB03F2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0" y="559517012"/>
          <a:ext cx="755649" cy="1087521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601</xdr:row>
      <xdr:rowOff>120650</xdr:rowOff>
    </xdr:from>
    <xdr:to>
      <xdr:col>2</xdr:col>
      <xdr:colOff>1130300</xdr:colOff>
      <xdr:row>601</xdr:row>
      <xdr:rowOff>1007512</xdr:rowOff>
    </xdr:to>
    <xdr:pic>
      <xdr:nvPicPr>
        <xdr:cNvPr id="515" name="Obraz 49">
          <a:extLst>
            <a:ext uri="{FF2B5EF4-FFF2-40B4-BE49-F238E27FC236}">
              <a16:creationId xmlns:a16="http://schemas.microsoft.com/office/drawing/2014/main" id="{8499C44A-727F-4083-A130-A1C558F431E7}"/>
            </a:ext>
          </a:extLst>
        </xdr:cNvPr>
        <xdr:cNvPicPr/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81400" y="560774850"/>
          <a:ext cx="558800" cy="88686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571500</xdr:colOff>
      <xdr:row>602</xdr:row>
      <xdr:rowOff>107950</xdr:rowOff>
    </xdr:from>
    <xdr:to>
      <xdr:col>2</xdr:col>
      <xdr:colOff>1111250</xdr:colOff>
      <xdr:row>602</xdr:row>
      <xdr:rowOff>1039003</xdr:rowOff>
    </xdr:to>
    <xdr:pic>
      <xdr:nvPicPr>
        <xdr:cNvPr id="516" name="Obraz 48">
          <a:extLst>
            <a:ext uri="{FF2B5EF4-FFF2-40B4-BE49-F238E27FC236}">
              <a16:creationId xmlns:a16="http://schemas.microsoft.com/office/drawing/2014/main" id="{F97FF334-8B31-46D1-9989-5FFC2199F32B}"/>
            </a:ext>
          </a:extLst>
        </xdr:cNvPr>
        <xdr:cNvPicPr/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81400" y="561809900"/>
          <a:ext cx="539750" cy="9310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577850</xdr:colOff>
      <xdr:row>603</xdr:row>
      <xdr:rowOff>57150</xdr:rowOff>
    </xdr:from>
    <xdr:to>
      <xdr:col>2</xdr:col>
      <xdr:colOff>1155700</xdr:colOff>
      <xdr:row>603</xdr:row>
      <xdr:rowOff>1001162</xdr:rowOff>
    </xdr:to>
    <xdr:pic>
      <xdr:nvPicPr>
        <xdr:cNvPr id="517" name="Obraz 50">
          <a:extLst>
            <a:ext uri="{FF2B5EF4-FFF2-40B4-BE49-F238E27FC236}">
              <a16:creationId xmlns:a16="http://schemas.microsoft.com/office/drawing/2014/main" id="{B6AB27B9-DBB0-486B-B6B2-E6B39800EB86}"/>
            </a:ext>
          </a:extLst>
        </xdr:cNvPr>
        <xdr:cNvPicPr/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87750" y="562902100"/>
          <a:ext cx="577850" cy="94401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584200</xdr:colOff>
      <xdr:row>604</xdr:row>
      <xdr:rowOff>101600</xdr:rowOff>
    </xdr:from>
    <xdr:to>
      <xdr:col>2</xdr:col>
      <xdr:colOff>1149350</xdr:colOff>
      <xdr:row>604</xdr:row>
      <xdr:rowOff>1048752</xdr:rowOff>
    </xdr:to>
    <xdr:pic>
      <xdr:nvPicPr>
        <xdr:cNvPr id="518" name="Obraz 51">
          <a:extLst>
            <a:ext uri="{FF2B5EF4-FFF2-40B4-BE49-F238E27FC236}">
              <a16:creationId xmlns:a16="http://schemas.microsoft.com/office/drawing/2014/main" id="{1BDC0134-EFCD-4A9F-8A64-30DF794C3862}"/>
            </a:ext>
          </a:extLst>
        </xdr:cNvPr>
        <xdr:cNvPicPr/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94100" y="564026050"/>
          <a:ext cx="565150" cy="9471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336551</xdr:colOff>
      <xdr:row>360</xdr:row>
      <xdr:rowOff>19050</xdr:rowOff>
    </xdr:from>
    <xdr:to>
      <xdr:col>2</xdr:col>
      <xdr:colOff>1256959</xdr:colOff>
      <xdr:row>360</xdr:row>
      <xdr:rowOff>826383</xdr:rowOff>
    </xdr:to>
    <xdr:pic>
      <xdr:nvPicPr>
        <xdr:cNvPr id="519" name="Obrázok 518">
          <a:extLst>
            <a:ext uri="{FF2B5EF4-FFF2-40B4-BE49-F238E27FC236}">
              <a16:creationId xmlns:a16="http://schemas.microsoft.com/office/drawing/2014/main" id="{BEC5948C-D830-31F6-01A6-FA39A5B0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6451" y="332244700"/>
          <a:ext cx="920408" cy="807333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410</xdr:row>
      <xdr:rowOff>50800</xdr:rowOff>
    </xdr:from>
    <xdr:ext cx="437760" cy="1051200"/>
    <xdr:pic>
      <xdr:nvPicPr>
        <xdr:cNvPr id="520" name="Obrázok 519">
          <a:extLst>
            <a:ext uri="{FF2B5EF4-FFF2-40B4-BE49-F238E27FC236}">
              <a16:creationId xmlns:a16="http://schemas.microsoft.com/office/drawing/2014/main" id="{02BD43BB-509F-4167-8AED-66EB163173C7}"/>
            </a:ext>
          </a:extLst>
        </xdr:cNvPr>
        <xdr:cNvPicPr/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657600" y="384727450"/>
          <a:ext cx="437760" cy="105120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590550</xdr:colOff>
      <xdr:row>411</xdr:row>
      <xdr:rowOff>30126</xdr:rowOff>
    </xdr:from>
    <xdr:to>
      <xdr:col>2</xdr:col>
      <xdr:colOff>1181100</xdr:colOff>
      <xdr:row>411</xdr:row>
      <xdr:rowOff>1127132</xdr:rowOff>
    </xdr:to>
    <xdr:pic>
      <xdr:nvPicPr>
        <xdr:cNvPr id="521" name="Obrázok 520">
          <a:extLst>
            <a:ext uri="{FF2B5EF4-FFF2-40B4-BE49-F238E27FC236}">
              <a16:creationId xmlns:a16="http://schemas.microsoft.com/office/drawing/2014/main" id="{13CF1DFD-6112-47C8-9BD5-5F68439B0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0450" y="385862476"/>
          <a:ext cx="590550" cy="1097006"/>
        </a:xfrm>
        <a:prstGeom prst="rect">
          <a:avLst/>
        </a:prstGeom>
      </xdr:spPr>
    </xdr:pic>
    <xdr:clientData/>
  </xdr:twoCellAnchor>
  <xdr:twoCellAnchor>
    <xdr:from>
      <xdr:col>2</xdr:col>
      <xdr:colOff>165100</xdr:colOff>
      <xdr:row>412</xdr:row>
      <xdr:rowOff>88900</xdr:rowOff>
    </xdr:from>
    <xdr:to>
      <xdr:col>2</xdr:col>
      <xdr:colOff>1536700</xdr:colOff>
      <xdr:row>412</xdr:row>
      <xdr:rowOff>988740</xdr:rowOff>
    </xdr:to>
    <xdr:pic>
      <xdr:nvPicPr>
        <xdr:cNvPr id="522" name="Obraz 9" descr="image022">
          <a:extLst>
            <a:ext uri="{FF2B5EF4-FFF2-40B4-BE49-F238E27FC236}">
              <a16:creationId xmlns:a16="http://schemas.microsoft.com/office/drawing/2014/main" id="{C16971B6-8C86-4C5D-BE56-275064478A59}"/>
            </a:ext>
          </a:extLst>
        </xdr:cNvPr>
        <xdr:cNvPicPr/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75000" y="387076950"/>
          <a:ext cx="1371600" cy="89984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355600</xdr:colOff>
      <xdr:row>413</xdr:row>
      <xdr:rowOff>95250</xdr:rowOff>
    </xdr:from>
    <xdr:ext cx="1009650" cy="831550"/>
    <xdr:pic>
      <xdr:nvPicPr>
        <xdr:cNvPr id="523" name="Obrázok 32">
          <a:extLst>
            <a:ext uri="{FF2B5EF4-FFF2-40B4-BE49-F238E27FC236}">
              <a16:creationId xmlns:a16="http://schemas.microsoft.com/office/drawing/2014/main" id="{65F7697C-899F-41CC-9F1F-4F0F49E575B8}"/>
            </a:ext>
          </a:extLst>
        </xdr:cNvPr>
        <xdr:cNvPicPr/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65500" y="388239000"/>
          <a:ext cx="1009650" cy="83155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139700</xdr:colOff>
      <xdr:row>414</xdr:row>
      <xdr:rowOff>7590</xdr:rowOff>
    </xdr:from>
    <xdr:to>
      <xdr:col>2</xdr:col>
      <xdr:colOff>1485900</xdr:colOff>
      <xdr:row>414</xdr:row>
      <xdr:rowOff>1112395</xdr:rowOff>
    </xdr:to>
    <xdr:pic>
      <xdr:nvPicPr>
        <xdr:cNvPr id="524" name="Obrázok 523">
          <a:extLst>
            <a:ext uri="{FF2B5EF4-FFF2-40B4-BE49-F238E27FC236}">
              <a16:creationId xmlns:a16="http://schemas.microsoft.com/office/drawing/2014/main" id="{C8D5EEF2-3416-49C9-80EC-B195F3B1C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9600" y="389141940"/>
          <a:ext cx="1346200" cy="1104805"/>
        </a:xfrm>
        <a:prstGeom prst="rect">
          <a:avLst/>
        </a:prstGeom>
      </xdr:spPr>
    </xdr:pic>
    <xdr:clientData/>
  </xdr:twoCellAnchor>
  <xdr:oneCellAnchor>
    <xdr:from>
      <xdr:col>2</xdr:col>
      <xdr:colOff>57150</xdr:colOff>
      <xdr:row>415</xdr:row>
      <xdr:rowOff>152127</xdr:rowOff>
    </xdr:from>
    <xdr:ext cx="1569984" cy="898797"/>
    <xdr:pic>
      <xdr:nvPicPr>
        <xdr:cNvPr id="525" name="Obrázok 524">
          <a:extLst>
            <a:ext uri="{FF2B5EF4-FFF2-40B4-BE49-F238E27FC236}">
              <a16:creationId xmlns:a16="http://schemas.microsoft.com/office/drawing/2014/main" id="{051E4DC1-A32D-4EC6-AEC4-CC16C0CA9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406231452"/>
          <a:ext cx="1569984" cy="898797"/>
        </a:xfrm>
        <a:prstGeom prst="rect">
          <a:avLst/>
        </a:prstGeom>
      </xdr:spPr>
    </xdr:pic>
    <xdr:clientData/>
  </xdr:oneCellAnchor>
  <xdr:oneCellAnchor>
    <xdr:from>
      <xdr:col>2</xdr:col>
      <xdr:colOff>92075</xdr:colOff>
      <xdr:row>416</xdr:row>
      <xdr:rowOff>136525</xdr:rowOff>
    </xdr:from>
    <xdr:ext cx="1581150" cy="923295"/>
    <xdr:pic>
      <xdr:nvPicPr>
        <xdr:cNvPr id="526" name="Obrázok 525">
          <a:extLst>
            <a:ext uri="{FF2B5EF4-FFF2-40B4-BE49-F238E27FC236}">
              <a16:creationId xmlns:a16="http://schemas.microsoft.com/office/drawing/2014/main" id="{AAAF2D80-E5B0-4604-94D2-3D27072AB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600" y="407368375"/>
          <a:ext cx="1581150" cy="923295"/>
        </a:xfrm>
        <a:prstGeom prst="rect">
          <a:avLst/>
        </a:prstGeom>
      </xdr:spPr>
    </xdr:pic>
    <xdr:clientData/>
  </xdr:oneCellAnchor>
  <xdr:twoCellAnchor editAs="oneCell">
    <xdr:from>
      <xdr:col>2</xdr:col>
      <xdr:colOff>533401</xdr:colOff>
      <xdr:row>180</xdr:row>
      <xdr:rowOff>26642</xdr:rowOff>
    </xdr:from>
    <xdr:to>
      <xdr:col>2</xdr:col>
      <xdr:colOff>1123951</xdr:colOff>
      <xdr:row>180</xdr:row>
      <xdr:rowOff>855190</xdr:rowOff>
    </xdr:to>
    <xdr:pic>
      <xdr:nvPicPr>
        <xdr:cNvPr id="527" name="Obrázok 526">
          <a:extLst>
            <a:ext uri="{FF2B5EF4-FFF2-40B4-BE49-F238E27FC236}">
              <a16:creationId xmlns:a16="http://schemas.microsoft.com/office/drawing/2014/main" id="{35FCE370-33A5-9977-C61E-98BDF47A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1" y="166510942"/>
          <a:ext cx="590550" cy="828548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181</xdr:row>
      <xdr:rowOff>58694</xdr:rowOff>
    </xdr:from>
    <xdr:to>
      <xdr:col>2</xdr:col>
      <xdr:colOff>1149350</xdr:colOff>
      <xdr:row>181</xdr:row>
      <xdr:rowOff>870247</xdr:rowOff>
    </xdr:to>
    <xdr:pic>
      <xdr:nvPicPr>
        <xdr:cNvPr id="528" name="Obrázok 527">
          <a:extLst>
            <a:ext uri="{FF2B5EF4-FFF2-40B4-BE49-F238E27FC236}">
              <a16:creationId xmlns:a16="http://schemas.microsoft.com/office/drawing/2014/main" id="{3B198532-30AC-33C1-C7E3-F1C7E76BD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0" y="167438344"/>
          <a:ext cx="590550" cy="811553"/>
        </a:xfrm>
        <a:prstGeom prst="rect">
          <a:avLst/>
        </a:prstGeom>
      </xdr:spPr>
    </xdr:pic>
    <xdr:clientData/>
  </xdr:twoCellAnchor>
  <xdr:twoCellAnchor editAs="oneCell">
    <xdr:from>
      <xdr:col>2</xdr:col>
      <xdr:colOff>520700</xdr:colOff>
      <xdr:row>182</xdr:row>
      <xdr:rowOff>65699</xdr:rowOff>
    </xdr:from>
    <xdr:to>
      <xdr:col>2</xdr:col>
      <xdr:colOff>1117600</xdr:colOff>
      <xdr:row>182</xdr:row>
      <xdr:rowOff>841669</xdr:rowOff>
    </xdr:to>
    <xdr:pic>
      <xdr:nvPicPr>
        <xdr:cNvPr id="529" name="Obrázok 528">
          <a:extLst>
            <a:ext uri="{FF2B5EF4-FFF2-40B4-BE49-F238E27FC236}">
              <a16:creationId xmlns:a16="http://schemas.microsoft.com/office/drawing/2014/main" id="{33D0BABC-C0A2-138A-0442-60A3B7A2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0600" y="168340699"/>
          <a:ext cx="596900" cy="77597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183</xdr:row>
      <xdr:rowOff>31750</xdr:rowOff>
    </xdr:from>
    <xdr:to>
      <xdr:col>2</xdr:col>
      <xdr:colOff>1119109</xdr:colOff>
      <xdr:row>183</xdr:row>
      <xdr:rowOff>870250</xdr:rowOff>
    </xdr:to>
    <xdr:pic>
      <xdr:nvPicPr>
        <xdr:cNvPr id="530" name="Obrázok 529">
          <a:extLst>
            <a:ext uri="{FF2B5EF4-FFF2-40B4-BE49-F238E27FC236}">
              <a16:creationId xmlns:a16="http://schemas.microsoft.com/office/drawing/2014/main" id="{CAABCEA1-CDBC-3E53-8830-0AAA75863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0" y="169202100"/>
          <a:ext cx="604759" cy="838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488950</xdr:colOff>
      <xdr:row>184</xdr:row>
      <xdr:rowOff>57553</xdr:rowOff>
    </xdr:from>
    <xdr:to>
      <xdr:col>2</xdr:col>
      <xdr:colOff>1143000</xdr:colOff>
      <xdr:row>184</xdr:row>
      <xdr:rowOff>889293</xdr:rowOff>
    </xdr:to>
    <xdr:pic>
      <xdr:nvPicPr>
        <xdr:cNvPr id="531" name="Obrázok 530">
          <a:extLst>
            <a:ext uri="{FF2B5EF4-FFF2-40B4-BE49-F238E27FC236}">
              <a16:creationId xmlns:a16="http://schemas.microsoft.com/office/drawing/2014/main" id="{A433B396-3CBB-8404-40D8-414B5823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8850" y="170123253"/>
          <a:ext cx="654050" cy="83174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185</xdr:row>
      <xdr:rowOff>10446</xdr:rowOff>
    </xdr:from>
    <xdr:to>
      <xdr:col>2</xdr:col>
      <xdr:colOff>1155700</xdr:colOff>
      <xdr:row>185</xdr:row>
      <xdr:rowOff>876600</xdr:rowOff>
    </xdr:to>
    <xdr:pic>
      <xdr:nvPicPr>
        <xdr:cNvPr id="532" name="Obrázok 531">
          <a:extLst>
            <a:ext uri="{FF2B5EF4-FFF2-40B4-BE49-F238E27FC236}">
              <a16:creationId xmlns:a16="http://schemas.microsoft.com/office/drawing/2014/main" id="{6E3FC78F-FB3D-B15E-5683-7B870A69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900" y="170971496"/>
          <a:ext cx="647700" cy="866154"/>
        </a:xfrm>
        <a:prstGeom prst="rect">
          <a:avLst/>
        </a:prstGeom>
      </xdr:spPr>
    </xdr:pic>
    <xdr:clientData/>
  </xdr:twoCellAnchor>
  <xdr:twoCellAnchor editAs="oneCell">
    <xdr:from>
      <xdr:col>2</xdr:col>
      <xdr:colOff>488950</xdr:colOff>
      <xdr:row>186</xdr:row>
      <xdr:rowOff>22665</xdr:rowOff>
    </xdr:from>
    <xdr:to>
      <xdr:col>2</xdr:col>
      <xdr:colOff>1117600</xdr:colOff>
      <xdr:row>187</xdr:row>
      <xdr:rowOff>6653</xdr:rowOff>
    </xdr:to>
    <xdr:pic>
      <xdr:nvPicPr>
        <xdr:cNvPr id="533" name="Obrázok 532">
          <a:extLst>
            <a:ext uri="{FF2B5EF4-FFF2-40B4-BE49-F238E27FC236}">
              <a16:creationId xmlns:a16="http://schemas.microsoft.com/office/drawing/2014/main" id="{21579B97-806E-511A-DD90-194ADFF48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8850" y="171879065"/>
          <a:ext cx="628650" cy="879338"/>
        </a:xfrm>
        <a:prstGeom prst="rect">
          <a:avLst/>
        </a:prstGeom>
      </xdr:spPr>
    </xdr:pic>
    <xdr:clientData/>
  </xdr:twoCellAnchor>
  <xdr:twoCellAnchor editAs="oneCell">
    <xdr:from>
      <xdr:col>2</xdr:col>
      <xdr:colOff>520700</xdr:colOff>
      <xdr:row>187</xdr:row>
      <xdr:rowOff>17368</xdr:rowOff>
    </xdr:from>
    <xdr:to>
      <xdr:col>2</xdr:col>
      <xdr:colOff>1136649</xdr:colOff>
      <xdr:row>187</xdr:row>
      <xdr:rowOff>867080</xdr:rowOff>
    </xdr:to>
    <xdr:pic>
      <xdr:nvPicPr>
        <xdr:cNvPr id="534" name="Obrázok 533">
          <a:extLst>
            <a:ext uri="{FF2B5EF4-FFF2-40B4-BE49-F238E27FC236}">
              <a16:creationId xmlns:a16="http://schemas.microsoft.com/office/drawing/2014/main" id="{763B5714-3407-889A-D00A-75E658EB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0600" y="172769118"/>
          <a:ext cx="615949" cy="84971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508001</xdr:colOff>
      <xdr:row>187</xdr:row>
      <xdr:rowOff>891529</xdr:rowOff>
    </xdr:from>
    <xdr:to>
      <xdr:col>2</xdr:col>
      <xdr:colOff>1155700</xdr:colOff>
      <xdr:row>188</xdr:row>
      <xdr:rowOff>879768</xdr:rowOff>
    </xdr:to>
    <xdr:pic>
      <xdr:nvPicPr>
        <xdr:cNvPr id="535" name="Obrázok 534">
          <a:extLst>
            <a:ext uri="{FF2B5EF4-FFF2-40B4-BE49-F238E27FC236}">
              <a16:creationId xmlns:a16="http://schemas.microsoft.com/office/drawing/2014/main" id="{E0243D17-36EE-5B63-CE98-C56C80A3F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901" y="173643279"/>
          <a:ext cx="647699" cy="883589"/>
        </a:xfrm>
        <a:prstGeom prst="rect">
          <a:avLst/>
        </a:prstGeom>
      </xdr:spPr>
    </xdr:pic>
    <xdr:clientData/>
  </xdr:twoCellAnchor>
  <xdr:twoCellAnchor editAs="oneCell">
    <xdr:from>
      <xdr:col>2</xdr:col>
      <xdr:colOff>501650</xdr:colOff>
      <xdr:row>189</xdr:row>
      <xdr:rowOff>31233</xdr:rowOff>
    </xdr:from>
    <xdr:to>
      <xdr:col>2</xdr:col>
      <xdr:colOff>1162049</xdr:colOff>
      <xdr:row>189</xdr:row>
      <xdr:rowOff>879769</xdr:rowOff>
    </xdr:to>
    <xdr:pic>
      <xdr:nvPicPr>
        <xdr:cNvPr id="536" name="Obrázok 535">
          <a:extLst>
            <a:ext uri="{FF2B5EF4-FFF2-40B4-BE49-F238E27FC236}">
              <a16:creationId xmlns:a16="http://schemas.microsoft.com/office/drawing/2014/main" id="{C8FCA470-0D45-37A8-54CE-9B1726E9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1550" y="174573683"/>
          <a:ext cx="660399" cy="848536"/>
        </a:xfrm>
        <a:prstGeom prst="rect">
          <a:avLst/>
        </a:prstGeom>
      </xdr:spPr>
    </xdr:pic>
    <xdr:clientData/>
  </xdr:twoCellAnchor>
  <xdr:twoCellAnchor editAs="oneCell">
    <xdr:from>
      <xdr:col>2</xdr:col>
      <xdr:colOff>501650</xdr:colOff>
      <xdr:row>190</xdr:row>
      <xdr:rowOff>16497</xdr:rowOff>
    </xdr:from>
    <xdr:to>
      <xdr:col>2</xdr:col>
      <xdr:colOff>1123950</xdr:colOff>
      <xdr:row>190</xdr:row>
      <xdr:rowOff>851199</xdr:rowOff>
    </xdr:to>
    <xdr:pic>
      <xdr:nvPicPr>
        <xdr:cNvPr id="537" name="Obrázok 536">
          <a:extLst>
            <a:ext uri="{FF2B5EF4-FFF2-40B4-BE49-F238E27FC236}">
              <a16:creationId xmlns:a16="http://schemas.microsoft.com/office/drawing/2014/main" id="{32527802-192E-9D7D-E255-9B7DCABD1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1550" y="175454297"/>
          <a:ext cx="622300" cy="834702"/>
        </a:xfrm>
        <a:prstGeom prst="rect">
          <a:avLst/>
        </a:prstGeom>
      </xdr:spPr>
    </xdr:pic>
    <xdr:clientData/>
  </xdr:twoCellAnchor>
  <xdr:oneCellAnchor>
    <xdr:from>
      <xdr:col>2</xdr:col>
      <xdr:colOff>273050</xdr:colOff>
      <xdr:row>192</xdr:row>
      <xdr:rowOff>50800</xdr:rowOff>
    </xdr:from>
    <xdr:ext cx="1049468" cy="800571"/>
    <xdr:pic>
      <xdr:nvPicPr>
        <xdr:cNvPr id="538" name="Envelope folder, PP, A4, 235 x 328 x 0.18 mm, with a clasp, display, pastel mix" descr="Envelope folder, PP, A4, 235 x 328 x 0.18 mm, with a clasp, display, pastel mix">
          <a:extLst>
            <a:ext uri="{FF2B5EF4-FFF2-40B4-BE49-F238E27FC236}">
              <a16:creationId xmlns:a16="http://schemas.microsoft.com/office/drawing/2014/main" id="{A2946D69-BD7E-4137-9D45-48CB1E250E56}"/>
            </a:ext>
          </a:extLst>
        </xdr:cNvPr>
        <xdr:cNvPicPr/>
      </xdr:nvPicPr>
      <xdr:blipFill>
        <a:blip xmlns:r="http://schemas.openxmlformats.org/officeDocument/2006/relationships" r:embed="rId509"/>
        <a:stretch/>
      </xdr:blipFill>
      <xdr:spPr>
        <a:xfrm>
          <a:off x="3282950" y="177317400"/>
          <a:ext cx="1049468" cy="800571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292100</xdr:colOff>
      <xdr:row>196</xdr:row>
      <xdr:rowOff>19050</xdr:rowOff>
    </xdr:from>
    <xdr:ext cx="1042148" cy="1034833"/>
    <xdr:pic>
      <xdr:nvPicPr>
        <xdr:cNvPr id="539" name="Grafik 3">
          <a:extLst>
            <a:ext uri="{FF2B5EF4-FFF2-40B4-BE49-F238E27FC236}">
              <a16:creationId xmlns:a16="http://schemas.microsoft.com/office/drawing/2014/main" id="{2F262AD1-3A10-4A5F-BCB0-C46783F0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0" y="181667150"/>
          <a:ext cx="1042148" cy="1034833"/>
        </a:xfrm>
        <a:prstGeom prst="rect">
          <a:avLst/>
        </a:prstGeom>
      </xdr:spPr>
    </xdr:pic>
    <xdr:clientData/>
  </xdr:oneCellAnchor>
  <xdr:twoCellAnchor editAs="oneCell">
    <xdr:from>
      <xdr:col>2</xdr:col>
      <xdr:colOff>279400</xdr:colOff>
      <xdr:row>197</xdr:row>
      <xdr:rowOff>63500</xdr:rowOff>
    </xdr:from>
    <xdr:to>
      <xdr:col>2</xdr:col>
      <xdr:colOff>1352550</xdr:colOff>
      <xdr:row>197</xdr:row>
      <xdr:rowOff>1010543</xdr:rowOff>
    </xdr:to>
    <xdr:pic>
      <xdr:nvPicPr>
        <xdr:cNvPr id="540" name="Obrázok 1157">
          <a:extLst>
            <a:ext uri="{FF2B5EF4-FFF2-40B4-BE49-F238E27FC236}">
              <a16:creationId xmlns:a16="http://schemas.microsoft.com/office/drawing/2014/main" id="{B694CDFD-A3FA-41BE-B4F4-C28C6AEF1F64}"/>
            </a:ext>
          </a:extLst>
        </xdr:cNvPr>
        <xdr:cNvPicPr/>
      </xdr:nvPicPr>
      <xdr:blipFill>
        <a:blip xmlns:r="http://schemas.openxmlformats.org/officeDocument/2006/relationships" r:embed="rId511"/>
        <a:stretch/>
      </xdr:blipFill>
      <xdr:spPr>
        <a:xfrm>
          <a:off x="3289300" y="182835550"/>
          <a:ext cx="1073150" cy="94704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273050</xdr:colOff>
      <xdr:row>198</xdr:row>
      <xdr:rowOff>76200</xdr:rowOff>
    </xdr:from>
    <xdr:to>
      <xdr:col>2</xdr:col>
      <xdr:colOff>1263650</xdr:colOff>
      <xdr:row>198</xdr:row>
      <xdr:rowOff>948887</xdr:rowOff>
    </xdr:to>
    <xdr:pic>
      <xdr:nvPicPr>
        <xdr:cNvPr id="541" name="Obrázok 1158">
          <a:extLst>
            <a:ext uri="{FF2B5EF4-FFF2-40B4-BE49-F238E27FC236}">
              <a16:creationId xmlns:a16="http://schemas.microsoft.com/office/drawing/2014/main" id="{B780E6F5-473D-4B9E-9689-9184D12E76B3}"/>
            </a:ext>
          </a:extLst>
        </xdr:cNvPr>
        <xdr:cNvPicPr/>
      </xdr:nvPicPr>
      <xdr:blipFill>
        <a:blip xmlns:r="http://schemas.openxmlformats.org/officeDocument/2006/relationships" r:embed="rId512"/>
        <a:stretch/>
      </xdr:blipFill>
      <xdr:spPr>
        <a:xfrm>
          <a:off x="3282950" y="183915050"/>
          <a:ext cx="990600" cy="87268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372633</xdr:colOff>
      <xdr:row>214</xdr:row>
      <xdr:rowOff>10516</xdr:rowOff>
    </xdr:from>
    <xdr:to>
      <xdr:col>2</xdr:col>
      <xdr:colOff>1323014</xdr:colOff>
      <xdr:row>214</xdr:row>
      <xdr:rowOff>600529</xdr:rowOff>
    </xdr:to>
    <xdr:pic>
      <xdr:nvPicPr>
        <xdr:cNvPr id="542" name="Obrázok 541">
          <a:extLst>
            <a:ext uri="{FF2B5EF4-FFF2-40B4-BE49-F238E27FC236}">
              <a16:creationId xmlns:a16="http://schemas.microsoft.com/office/drawing/2014/main" id="{1A888AA8-151E-7176-1EE5-9D0ED0C8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417172">
          <a:off x="3382533" y="198333716"/>
          <a:ext cx="950381" cy="590013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215</xdr:row>
      <xdr:rowOff>97936</xdr:rowOff>
    </xdr:from>
    <xdr:to>
      <xdr:col>2</xdr:col>
      <xdr:colOff>1339849</xdr:colOff>
      <xdr:row>215</xdr:row>
      <xdr:rowOff>619292</xdr:rowOff>
    </xdr:to>
    <xdr:pic>
      <xdr:nvPicPr>
        <xdr:cNvPr id="543" name="Obrázok 542">
          <a:extLst>
            <a:ext uri="{FF2B5EF4-FFF2-40B4-BE49-F238E27FC236}">
              <a16:creationId xmlns:a16="http://schemas.microsoft.com/office/drawing/2014/main" id="{95FE0B54-D969-7994-2334-5CD81ED7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9450" y="199056136"/>
          <a:ext cx="1130299" cy="521356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216</xdr:row>
      <xdr:rowOff>77292</xdr:rowOff>
    </xdr:from>
    <xdr:to>
      <xdr:col>2</xdr:col>
      <xdr:colOff>1555749</xdr:colOff>
      <xdr:row>216</xdr:row>
      <xdr:rowOff>597026</xdr:rowOff>
    </xdr:to>
    <xdr:pic>
      <xdr:nvPicPr>
        <xdr:cNvPr id="545" name="Obrázok 544">
          <a:extLst>
            <a:ext uri="{FF2B5EF4-FFF2-40B4-BE49-F238E27FC236}">
              <a16:creationId xmlns:a16="http://schemas.microsoft.com/office/drawing/2014/main" id="{5CBCBB41-7EC2-4B0C-05E2-CED8BA900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1500" y="199670492"/>
          <a:ext cx="1454149" cy="519734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217</xdr:row>
      <xdr:rowOff>38100</xdr:rowOff>
    </xdr:from>
    <xdr:to>
      <xdr:col>2</xdr:col>
      <xdr:colOff>1412761</xdr:colOff>
      <xdr:row>217</xdr:row>
      <xdr:rowOff>581175</xdr:rowOff>
    </xdr:to>
    <xdr:pic>
      <xdr:nvPicPr>
        <xdr:cNvPr id="546" name="Obrázok 545">
          <a:extLst>
            <a:ext uri="{FF2B5EF4-FFF2-40B4-BE49-F238E27FC236}">
              <a16:creationId xmlns:a16="http://schemas.microsoft.com/office/drawing/2014/main" id="{846CDB3A-840B-A224-061C-623508BF8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750" y="200266300"/>
          <a:ext cx="1215911" cy="543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218</xdr:row>
      <xdr:rowOff>64312</xdr:rowOff>
    </xdr:from>
    <xdr:to>
      <xdr:col>2</xdr:col>
      <xdr:colOff>1308100</xdr:colOff>
      <xdr:row>218</xdr:row>
      <xdr:rowOff>581912</xdr:rowOff>
    </xdr:to>
    <xdr:pic>
      <xdr:nvPicPr>
        <xdr:cNvPr id="547" name="Obrázok 546">
          <a:extLst>
            <a:ext uri="{FF2B5EF4-FFF2-40B4-BE49-F238E27FC236}">
              <a16:creationId xmlns:a16="http://schemas.microsoft.com/office/drawing/2014/main" id="{CFBE6AC2-9B84-CA58-1D9B-0DE231F49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750" y="200927512"/>
          <a:ext cx="1111250" cy="517600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298451</xdr:colOff>
      <xdr:row>311</xdr:row>
      <xdr:rowOff>55608</xdr:rowOff>
    </xdr:from>
    <xdr:to>
      <xdr:col>2</xdr:col>
      <xdr:colOff>1257301</xdr:colOff>
      <xdr:row>311</xdr:row>
      <xdr:rowOff>838894</xdr:rowOff>
    </xdr:to>
    <xdr:pic>
      <xdr:nvPicPr>
        <xdr:cNvPr id="548" name="Obrázok 547">
          <a:extLst>
            <a:ext uri="{FF2B5EF4-FFF2-40B4-BE49-F238E27FC236}">
              <a16:creationId xmlns:a16="http://schemas.microsoft.com/office/drawing/2014/main" id="{4D5DA745-BEFD-1B28-83FE-AACBC45C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351" y="288009058"/>
          <a:ext cx="958850" cy="783286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312</xdr:row>
      <xdr:rowOff>66730</xdr:rowOff>
    </xdr:from>
    <xdr:to>
      <xdr:col>2</xdr:col>
      <xdr:colOff>1181099</xdr:colOff>
      <xdr:row>312</xdr:row>
      <xdr:rowOff>940523</xdr:rowOff>
    </xdr:to>
    <xdr:pic>
      <xdr:nvPicPr>
        <xdr:cNvPr id="550" name="Obrázok 549">
          <a:extLst>
            <a:ext uri="{FF2B5EF4-FFF2-40B4-BE49-F238E27FC236}">
              <a16:creationId xmlns:a16="http://schemas.microsoft.com/office/drawing/2014/main" id="{2309E3AC-50B3-8116-7066-F30CF3ED5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0" y="288972680"/>
          <a:ext cx="952499" cy="873793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313</xdr:row>
      <xdr:rowOff>29268</xdr:rowOff>
    </xdr:from>
    <xdr:to>
      <xdr:col>2</xdr:col>
      <xdr:colOff>1231900</xdr:colOff>
      <xdr:row>313</xdr:row>
      <xdr:rowOff>915098</xdr:rowOff>
    </xdr:to>
    <xdr:pic>
      <xdr:nvPicPr>
        <xdr:cNvPr id="551" name="Obrázok 550">
          <a:extLst>
            <a:ext uri="{FF2B5EF4-FFF2-40B4-BE49-F238E27FC236}">
              <a16:creationId xmlns:a16="http://schemas.microsoft.com/office/drawing/2014/main" id="{CAD7529A-FBDD-F244-57D9-698BE4B6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5800" y="289887718"/>
          <a:ext cx="1016000" cy="885830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311150</xdr:colOff>
      <xdr:row>314</xdr:row>
      <xdr:rowOff>113884</xdr:rowOff>
    </xdr:from>
    <xdr:to>
      <xdr:col>2</xdr:col>
      <xdr:colOff>1238250</xdr:colOff>
      <xdr:row>314</xdr:row>
      <xdr:rowOff>902381</xdr:rowOff>
    </xdr:to>
    <xdr:pic>
      <xdr:nvPicPr>
        <xdr:cNvPr id="552" name="Obrázok 551">
          <a:extLst>
            <a:ext uri="{FF2B5EF4-FFF2-40B4-BE49-F238E27FC236}">
              <a16:creationId xmlns:a16="http://schemas.microsoft.com/office/drawing/2014/main" id="{CD348B08-6631-1E7A-046D-FDF8292A5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1050" y="290924834"/>
          <a:ext cx="927100" cy="788497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315</xdr:row>
      <xdr:rowOff>89740</xdr:rowOff>
    </xdr:from>
    <xdr:to>
      <xdr:col>2</xdr:col>
      <xdr:colOff>1289050</xdr:colOff>
      <xdr:row>315</xdr:row>
      <xdr:rowOff>927818</xdr:rowOff>
    </xdr:to>
    <xdr:pic>
      <xdr:nvPicPr>
        <xdr:cNvPr id="553" name="Obrázok 552">
          <a:extLst>
            <a:ext uri="{FF2B5EF4-FFF2-40B4-BE49-F238E27FC236}">
              <a16:creationId xmlns:a16="http://schemas.microsoft.com/office/drawing/2014/main" id="{D0E3DB8B-2E77-9C69-3A49-D8EBBDD98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7400" y="291853190"/>
          <a:ext cx="971550" cy="8380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381</xdr:row>
      <xdr:rowOff>77628</xdr:rowOff>
    </xdr:from>
    <xdr:to>
      <xdr:col>2</xdr:col>
      <xdr:colOff>984250</xdr:colOff>
      <xdr:row>381</xdr:row>
      <xdr:rowOff>1131350</xdr:rowOff>
    </xdr:to>
    <xdr:pic>
      <xdr:nvPicPr>
        <xdr:cNvPr id="554" name="Obrázok 553">
          <a:extLst>
            <a:ext uri="{FF2B5EF4-FFF2-40B4-BE49-F238E27FC236}">
              <a16:creationId xmlns:a16="http://schemas.microsoft.com/office/drawing/2014/main" id="{5428AD4E-77E0-4795-AB41-9D699CAE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365748728"/>
          <a:ext cx="508000" cy="1053722"/>
        </a:xfrm>
        <a:prstGeom prst="rect">
          <a:avLst/>
        </a:prstGeom>
      </xdr:spPr>
    </xdr:pic>
    <xdr:clientData/>
  </xdr:twoCellAnchor>
  <xdr:oneCellAnchor>
    <xdr:from>
      <xdr:col>2</xdr:col>
      <xdr:colOff>203200</xdr:colOff>
      <xdr:row>382</xdr:row>
      <xdr:rowOff>69850</xdr:rowOff>
    </xdr:from>
    <xdr:ext cx="1143000" cy="984250"/>
    <xdr:pic>
      <xdr:nvPicPr>
        <xdr:cNvPr id="555" name="Obrázok 554">
          <a:extLst>
            <a:ext uri="{FF2B5EF4-FFF2-40B4-BE49-F238E27FC236}">
              <a16:creationId xmlns:a16="http://schemas.microsoft.com/office/drawing/2014/main" id="{BE06E84A-70FA-405C-A228-B2213B19BA78}"/>
            </a:ext>
          </a:extLst>
        </xdr:cNvPr>
        <xdr:cNvPicPr/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13100" y="366928400"/>
          <a:ext cx="1143000" cy="98425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2</xdr:col>
      <xdr:colOff>381001</xdr:colOff>
      <xdr:row>503</xdr:row>
      <xdr:rowOff>127000</xdr:rowOff>
    </xdr:from>
    <xdr:to>
      <xdr:col>2</xdr:col>
      <xdr:colOff>1217321</xdr:colOff>
      <xdr:row>504</xdr:row>
      <xdr:rowOff>12984</xdr:rowOff>
    </xdr:to>
    <xdr:pic>
      <xdr:nvPicPr>
        <xdr:cNvPr id="469" name="Obrázok 468">
          <a:extLst>
            <a:ext uri="{FF2B5EF4-FFF2-40B4-BE49-F238E27FC236}">
              <a16:creationId xmlns:a16="http://schemas.microsoft.com/office/drawing/2014/main" id="{498FA37A-93AA-4ED1-9A54-300541CF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0901" y="499389400"/>
          <a:ext cx="836320" cy="109883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605</xdr:row>
      <xdr:rowOff>82550</xdr:rowOff>
    </xdr:from>
    <xdr:to>
      <xdr:col>2</xdr:col>
      <xdr:colOff>1182635</xdr:colOff>
      <xdr:row>605</xdr:row>
      <xdr:rowOff>1159631</xdr:rowOff>
    </xdr:to>
    <xdr:pic>
      <xdr:nvPicPr>
        <xdr:cNvPr id="471" name="Obrázok 1659">
          <a:extLst>
            <a:ext uri="{FF2B5EF4-FFF2-40B4-BE49-F238E27FC236}">
              <a16:creationId xmlns:a16="http://schemas.microsoft.com/office/drawing/2014/main" id="{6C515747-7BA9-4130-BEB1-EDC317D212CC}"/>
            </a:ext>
          </a:extLst>
        </xdr:cNvPr>
        <xdr:cNvPicPr/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86150" y="587654400"/>
          <a:ext cx="706385" cy="107708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488950</xdr:colOff>
      <xdr:row>606</xdr:row>
      <xdr:rowOff>63500</xdr:rowOff>
    </xdr:from>
    <xdr:to>
      <xdr:col>2</xdr:col>
      <xdr:colOff>1181100</xdr:colOff>
      <xdr:row>606</xdr:row>
      <xdr:rowOff>1136650</xdr:rowOff>
    </xdr:to>
    <xdr:pic>
      <xdr:nvPicPr>
        <xdr:cNvPr id="473" name="Obrázok 1660">
          <a:extLst>
            <a:ext uri="{FF2B5EF4-FFF2-40B4-BE49-F238E27FC236}">
              <a16:creationId xmlns:a16="http://schemas.microsoft.com/office/drawing/2014/main" id="{A458565A-97CD-4E67-95F1-84C44622EA46}"/>
            </a:ext>
          </a:extLst>
        </xdr:cNvPr>
        <xdr:cNvPicPr/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98850" y="588867250"/>
          <a:ext cx="692150" cy="10731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488950</xdr:colOff>
      <xdr:row>607</xdr:row>
      <xdr:rowOff>44450</xdr:rowOff>
    </xdr:from>
    <xdr:to>
      <xdr:col>2</xdr:col>
      <xdr:colOff>1213565</xdr:colOff>
      <xdr:row>607</xdr:row>
      <xdr:rowOff>1101925</xdr:rowOff>
    </xdr:to>
    <xdr:pic>
      <xdr:nvPicPr>
        <xdr:cNvPr id="544" name="Obrázok 1663">
          <a:extLst>
            <a:ext uri="{FF2B5EF4-FFF2-40B4-BE49-F238E27FC236}">
              <a16:creationId xmlns:a16="http://schemas.microsoft.com/office/drawing/2014/main" id="{CC431880-4EEE-409F-A1DF-F13E3AA049B1}"/>
            </a:ext>
          </a:extLst>
        </xdr:cNvPr>
        <xdr:cNvPicPr/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98850" y="590080100"/>
          <a:ext cx="724615" cy="10574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482600</xdr:colOff>
      <xdr:row>608</xdr:row>
      <xdr:rowOff>88900</xdr:rowOff>
    </xdr:from>
    <xdr:to>
      <xdr:col>2</xdr:col>
      <xdr:colOff>1181100</xdr:colOff>
      <xdr:row>608</xdr:row>
      <xdr:rowOff>1123897</xdr:rowOff>
    </xdr:to>
    <xdr:pic>
      <xdr:nvPicPr>
        <xdr:cNvPr id="549" name="Obrázok 1664">
          <a:extLst>
            <a:ext uri="{FF2B5EF4-FFF2-40B4-BE49-F238E27FC236}">
              <a16:creationId xmlns:a16="http://schemas.microsoft.com/office/drawing/2014/main" id="{3387073D-3F75-4527-9DAC-6B69EBB68000}"/>
            </a:ext>
          </a:extLst>
        </xdr:cNvPr>
        <xdr:cNvPicPr/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92500" y="591356450"/>
          <a:ext cx="698500" cy="103499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431801</xdr:colOff>
      <xdr:row>609</xdr:row>
      <xdr:rowOff>133350</xdr:rowOff>
    </xdr:from>
    <xdr:to>
      <xdr:col>2</xdr:col>
      <xdr:colOff>1248938</xdr:colOff>
      <xdr:row>609</xdr:row>
      <xdr:rowOff>1160714</xdr:rowOff>
    </xdr:to>
    <xdr:pic>
      <xdr:nvPicPr>
        <xdr:cNvPr id="556" name="Obrázok 555">
          <a:extLst>
            <a:ext uri="{FF2B5EF4-FFF2-40B4-BE49-F238E27FC236}">
              <a16:creationId xmlns:a16="http://schemas.microsoft.com/office/drawing/2014/main" id="{3A1559A3-B68D-2318-99B6-66C30B5B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1" y="592632800"/>
          <a:ext cx="817137" cy="1027364"/>
        </a:xfrm>
        <a:prstGeom prst="rect">
          <a:avLst/>
        </a:prstGeom>
      </xdr:spPr>
    </xdr:pic>
    <xdr:clientData/>
  </xdr:twoCellAnchor>
  <xdr:twoCellAnchor editAs="oneCell">
    <xdr:from>
      <xdr:col>2</xdr:col>
      <xdr:colOff>425450</xdr:colOff>
      <xdr:row>610</xdr:row>
      <xdr:rowOff>127000</xdr:rowOff>
    </xdr:from>
    <xdr:to>
      <xdr:col>2</xdr:col>
      <xdr:colOff>1244810</xdr:colOff>
      <xdr:row>610</xdr:row>
      <xdr:rowOff>1149298</xdr:rowOff>
    </xdr:to>
    <xdr:pic>
      <xdr:nvPicPr>
        <xdr:cNvPr id="557" name="Obrázok 1658">
          <a:extLst>
            <a:ext uri="{FF2B5EF4-FFF2-40B4-BE49-F238E27FC236}">
              <a16:creationId xmlns:a16="http://schemas.microsoft.com/office/drawing/2014/main" id="{1B7DCCD8-9F87-4A95-ACB8-089F254222C1}"/>
            </a:ext>
          </a:extLst>
        </xdr:cNvPr>
        <xdr:cNvPicPr/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35350" y="593858350"/>
          <a:ext cx="819360" cy="102229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419100</xdr:colOff>
      <xdr:row>611</xdr:row>
      <xdr:rowOff>88900</xdr:rowOff>
    </xdr:from>
    <xdr:to>
      <xdr:col>2</xdr:col>
      <xdr:colOff>1231900</xdr:colOff>
      <xdr:row>611</xdr:row>
      <xdr:rowOff>1150572</xdr:rowOff>
    </xdr:to>
    <xdr:pic>
      <xdr:nvPicPr>
        <xdr:cNvPr id="558" name="Obrázok 1661">
          <a:extLst>
            <a:ext uri="{FF2B5EF4-FFF2-40B4-BE49-F238E27FC236}">
              <a16:creationId xmlns:a16="http://schemas.microsoft.com/office/drawing/2014/main" id="{7D77F3D1-71B6-4D01-BA0E-DF5E26DC73BB}"/>
            </a:ext>
          </a:extLst>
        </xdr:cNvPr>
        <xdr:cNvPicPr/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29000" y="595052150"/>
          <a:ext cx="812800" cy="106167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255966</xdr:colOff>
      <xdr:row>612</xdr:row>
      <xdr:rowOff>55174</xdr:rowOff>
    </xdr:from>
    <xdr:to>
      <xdr:col>2</xdr:col>
      <xdr:colOff>1257898</xdr:colOff>
      <xdr:row>612</xdr:row>
      <xdr:rowOff>1190593</xdr:rowOff>
    </xdr:to>
    <xdr:pic>
      <xdr:nvPicPr>
        <xdr:cNvPr id="559" name="Obrázok 1662">
          <a:extLst>
            <a:ext uri="{FF2B5EF4-FFF2-40B4-BE49-F238E27FC236}">
              <a16:creationId xmlns:a16="http://schemas.microsoft.com/office/drawing/2014/main" id="{0763A30F-8240-4A2C-9C3C-024DB9888902}"/>
            </a:ext>
          </a:extLst>
        </xdr:cNvPr>
        <xdr:cNvPicPr/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20176079">
          <a:off x="3265866" y="596250324"/>
          <a:ext cx="1001932" cy="113541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450850</xdr:colOff>
      <xdr:row>613</xdr:row>
      <xdr:rowOff>50800</xdr:rowOff>
    </xdr:from>
    <xdr:to>
      <xdr:col>2</xdr:col>
      <xdr:colOff>1123950</xdr:colOff>
      <xdr:row>613</xdr:row>
      <xdr:rowOff>1138795</xdr:rowOff>
    </xdr:to>
    <xdr:pic>
      <xdr:nvPicPr>
        <xdr:cNvPr id="560" name="Obrázok 1665">
          <a:extLst>
            <a:ext uri="{FF2B5EF4-FFF2-40B4-BE49-F238E27FC236}">
              <a16:creationId xmlns:a16="http://schemas.microsoft.com/office/drawing/2014/main" id="{09BB0F25-3097-4F8C-A284-5E985CE45E3C}"/>
            </a:ext>
          </a:extLst>
        </xdr:cNvPr>
        <xdr:cNvPicPr/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60750" y="597477850"/>
          <a:ext cx="673100" cy="10879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101600</xdr:colOff>
      <xdr:row>614</xdr:row>
      <xdr:rowOff>19050</xdr:rowOff>
    </xdr:from>
    <xdr:to>
      <xdr:col>3</xdr:col>
      <xdr:colOff>1506</xdr:colOff>
      <xdr:row>614</xdr:row>
      <xdr:rowOff>1156546</xdr:rowOff>
    </xdr:to>
    <xdr:pic>
      <xdr:nvPicPr>
        <xdr:cNvPr id="561" name="Obrázok 560">
          <a:extLst>
            <a:ext uri="{FF2B5EF4-FFF2-40B4-BE49-F238E27FC236}">
              <a16:creationId xmlns:a16="http://schemas.microsoft.com/office/drawing/2014/main" id="{5D79E2C7-9C60-9F9A-7914-BB370597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1500" y="598678000"/>
          <a:ext cx="1595356" cy="113749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615</xdr:row>
      <xdr:rowOff>241300</xdr:rowOff>
    </xdr:from>
    <xdr:to>
      <xdr:col>2</xdr:col>
      <xdr:colOff>1692899</xdr:colOff>
      <xdr:row>615</xdr:row>
      <xdr:rowOff>1035957</xdr:rowOff>
    </xdr:to>
    <xdr:pic>
      <xdr:nvPicPr>
        <xdr:cNvPr id="562" name="Obrázok 561">
          <a:extLst>
            <a:ext uri="{FF2B5EF4-FFF2-40B4-BE49-F238E27FC236}">
              <a16:creationId xmlns:a16="http://schemas.microsoft.com/office/drawing/2014/main" id="{1E4D6094-2BF6-D5D9-04EB-D97A9E91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1" y="600132150"/>
          <a:ext cx="1680198" cy="794657"/>
        </a:xfrm>
        <a:prstGeom prst="rect">
          <a:avLst/>
        </a:prstGeom>
      </xdr:spPr>
    </xdr:pic>
    <xdr:clientData/>
  </xdr:twoCellAnchor>
  <xdr:twoCellAnchor editAs="oneCell">
    <xdr:from>
      <xdr:col>2</xdr:col>
      <xdr:colOff>368300</xdr:colOff>
      <xdr:row>616</xdr:row>
      <xdr:rowOff>56214</xdr:rowOff>
    </xdr:from>
    <xdr:to>
      <xdr:col>2</xdr:col>
      <xdr:colOff>1257300</xdr:colOff>
      <xdr:row>616</xdr:row>
      <xdr:rowOff>1186072</xdr:rowOff>
    </xdr:to>
    <xdr:pic>
      <xdr:nvPicPr>
        <xdr:cNvPr id="563" name="Obrázok 562">
          <a:extLst>
            <a:ext uri="{FF2B5EF4-FFF2-40B4-BE49-F238E27FC236}">
              <a16:creationId xmlns:a16="http://schemas.microsoft.com/office/drawing/2014/main" id="{11A12172-249B-ECF0-FAAA-BE97671E3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8200" y="601178964"/>
          <a:ext cx="889000" cy="112985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617</xdr:row>
      <xdr:rowOff>133518</xdr:rowOff>
    </xdr:from>
    <xdr:to>
      <xdr:col>2</xdr:col>
      <xdr:colOff>1663701</xdr:colOff>
      <xdr:row>617</xdr:row>
      <xdr:rowOff>1076815</xdr:rowOff>
    </xdr:to>
    <xdr:pic>
      <xdr:nvPicPr>
        <xdr:cNvPr id="564" name="Obrázok 563">
          <a:extLst>
            <a:ext uri="{FF2B5EF4-FFF2-40B4-BE49-F238E27FC236}">
              <a16:creationId xmlns:a16="http://schemas.microsoft.com/office/drawing/2014/main" id="{9764084C-5068-EC45-1E6F-66683106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1" y="602488168"/>
          <a:ext cx="1587500" cy="943297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618</xdr:row>
      <xdr:rowOff>191024</xdr:rowOff>
    </xdr:from>
    <xdr:to>
      <xdr:col>2</xdr:col>
      <xdr:colOff>1504949</xdr:colOff>
      <xdr:row>618</xdr:row>
      <xdr:rowOff>1016482</xdr:rowOff>
    </xdr:to>
    <xdr:pic>
      <xdr:nvPicPr>
        <xdr:cNvPr id="565" name="Obrázok 564">
          <a:extLst>
            <a:ext uri="{FF2B5EF4-FFF2-40B4-BE49-F238E27FC236}">
              <a16:creationId xmlns:a16="http://schemas.microsoft.com/office/drawing/2014/main" id="{8C108458-E1B5-A53A-E371-896F67510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800" y="603777574"/>
          <a:ext cx="1416049" cy="825458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619</xdr:row>
      <xdr:rowOff>44450</xdr:rowOff>
    </xdr:from>
    <xdr:to>
      <xdr:col>2</xdr:col>
      <xdr:colOff>1219555</xdr:colOff>
      <xdr:row>619</xdr:row>
      <xdr:rowOff>1219984</xdr:rowOff>
    </xdr:to>
    <xdr:pic>
      <xdr:nvPicPr>
        <xdr:cNvPr id="566" name="Obrázok 565">
          <a:extLst>
            <a:ext uri="{FF2B5EF4-FFF2-40B4-BE49-F238E27FC236}">
              <a16:creationId xmlns:a16="http://schemas.microsoft.com/office/drawing/2014/main" id="{3FA9EE5E-E48D-7015-F948-19F01B4A6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4400" y="604862900"/>
          <a:ext cx="775055" cy="117553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620</xdr:row>
      <xdr:rowOff>36698</xdr:rowOff>
    </xdr:from>
    <xdr:to>
      <xdr:col>2</xdr:col>
      <xdr:colOff>1498600</xdr:colOff>
      <xdr:row>620</xdr:row>
      <xdr:rowOff>1108733</xdr:rowOff>
    </xdr:to>
    <xdr:pic>
      <xdr:nvPicPr>
        <xdr:cNvPr id="567" name="Obrázok 566">
          <a:extLst>
            <a:ext uri="{FF2B5EF4-FFF2-40B4-BE49-F238E27FC236}">
              <a16:creationId xmlns:a16="http://schemas.microsoft.com/office/drawing/2014/main" id="{C15678F4-1AAA-2C64-51B6-C2DD0266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1" y="606087048"/>
          <a:ext cx="1308099" cy="107203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621</xdr:row>
      <xdr:rowOff>38100</xdr:rowOff>
    </xdr:from>
    <xdr:to>
      <xdr:col>2</xdr:col>
      <xdr:colOff>1503922</xdr:colOff>
      <xdr:row>621</xdr:row>
      <xdr:rowOff>1099185</xdr:rowOff>
    </xdr:to>
    <xdr:pic>
      <xdr:nvPicPr>
        <xdr:cNvPr id="569" name="Obrázok 568">
          <a:extLst>
            <a:ext uri="{FF2B5EF4-FFF2-40B4-BE49-F238E27FC236}">
              <a16:creationId xmlns:a16="http://schemas.microsoft.com/office/drawing/2014/main" id="{393BB0D8-0739-B591-0D5C-3B4A1F0F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0" y="607320350"/>
          <a:ext cx="1389622" cy="106108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622</xdr:row>
      <xdr:rowOff>122506</xdr:rowOff>
    </xdr:from>
    <xdr:to>
      <xdr:col>2</xdr:col>
      <xdr:colOff>1689100</xdr:colOff>
      <xdr:row>622</xdr:row>
      <xdr:rowOff>1041849</xdr:rowOff>
    </xdr:to>
    <xdr:pic>
      <xdr:nvPicPr>
        <xdr:cNvPr id="570" name="Obrázok 569">
          <a:extLst>
            <a:ext uri="{FF2B5EF4-FFF2-40B4-BE49-F238E27FC236}">
              <a16:creationId xmlns:a16="http://schemas.microsoft.com/office/drawing/2014/main" id="{0E30B055-2258-5ADB-58FC-3E05CEFC4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608636656"/>
          <a:ext cx="1670050" cy="919343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393701</xdr:colOff>
      <xdr:row>623</xdr:row>
      <xdr:rowOff>50799</xdr:rowOff>
    </xdr:from>
    <xdr:to>
      <xdr:col>2</xdr:col>
      <xdr:colOff>1309307</xdr:colOff>
      <xdr:row>623</xdr:row>
      <xdr:rowOff>1172370</xdr:rowOff>
    </xdr:to>
    <xdr:pic>
      <xdr:nvPicPr>
        <xdr:cNvPr id="571" name="Obrázok 570">
          <a:extLst>
            <a:ext uri="{FF2B5EF4-FFF2-40B4-BE49-F238E27FC236}">
              <a16:creationId xmlns:a16="http://schemas.microsoft.com/office/drawing/2014/main" id="{6C26DE67-F675-46C2-DF66-39BB77A46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3601" y="609796849"/>
          <a:ext cx="915606" cy="1121571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624</xdr:row>
      <xdr:rowOff>186506</xdr:rowOff>
    </xdr:from>
    <xdr:to>
      <xdr:col>3</xdr:col>
      <xdr:colOff>0</xdr:colOff>
      <xdr:row>624</xdr:row>
      <xdr:rowOff>1060891</xdr:rowOff>
    </xdr:to>
    <xdr:pic>
      <xdr:nvPicPr>
        <xdr:cNvPr id="572" name="Obrázok 571">
          <a:extLst>
            <a:ext uri="{FF2B5EF4-FFF2-40B4-BE49-F238E27FC236}">
              <a16:creationId xmlns:a16="http://schemas.microsoft.com/office/drawing/2014/main" id="{2A3529A9-631B-E07D-A866-E5AF1E40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800" y="611164456"/>
          <a:ext cx="1606550" cy="874385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625</xdr:row>
      <xdr:rowOff>114300</xdr:rowOff>
    </xdr:from>
    <xdr:to>
      <xdr:col>2</xdr:col>
      <xdr:colOff>1156177</xdr:colOff>
      <xdr:row>625</xdr:row>
      <xdr:rowOff>1159732</xdr:rowOff>
    </xdr:to>
    <xdr:pic>
      <xdr:nvPicPr>
        <xdr:cNvPr id="573" name="Obrázok 572">
          <a:extLst>
            <a:ext uri="{FF2B5EF4-FFF2-40B4-BE49-F238E27FC236}">
              <a16:creationId xmlns:a16="http://schemas.microsoft.com/office/drawing/2014/main" id="{C696B48C-52F5-C7BC-B3D7-BB4490EF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8051" y="612324150"/>
          <a:ext cx="718026" cy="1045432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626</xdr:row>
      <xdr:rowOff>109298</xdr:rowOff>
    </xdr:from>
    <xdr:to>
      <xdr:col>2</xdr:col>
      <xdr:colOff>1187450</xdr:colOff>
      <xdr:row>626</xdr:row>
      <xdr:rowOff>1185078</xdr:rowOff>
    </xdr:to>
    <xdr:pic>
      <xdr:nvPicPr>
        <xdr:cNvPr id="574" name="Obrázok 573">
          <a:extLst>
            <a:ext uri="{FF2B5EF4-FFF2-40B4-BE49-F238E27FC236}">
              <a16:creationId xmlns:a16="http://schemas.microsoft.com/office/drawing/2014/main" id="{5275A217-999C-880E-3392-5E4D1045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8050" y="613551048"/>
          <a:ext cx="749300" cy="107578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627</xdr:row>
      <xdr:rowOff>43190</xdr:rowOff>
    </xdr:from>
    <xdr:to>
      <xdr:col>2</xdr:col>
      <xdr:colOff>1098550</xdr:colOff>
      <xdr:row>627</xdr:row>
      <xdr:rowOff>1185164</xdr:rowOff>
    </xdr:to>
    <xdr:pic>
      <xdr:nvPicPr>
        <xdr:cNvPr id="575" name="Obrázok 574">
          <a:extLst>
            <a:ext uri="{FF2B5EF4-FFF2-40B4-BE49-F238E27FC236}">
              <a16:creationId xmlns:a16="http://schemas.microsoft.com/office/drawing/2014/main" id="{06C6B4B2-7438-BF1F-385D-6059C5C40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0" y="614716840"/>
          <a:ext cx="476250" cy="1141974"/>
        </a:xfrm>
        <a:prstGeom prst="rect">
          <a:avLst/>
        </a:prstGeom>
      </xdr:spPr>
    </xdr:pic>
    <xdr:clientData/>
  </xdr:twoCellAnchor>
  <xdr:twoCellAnchor editAs="oneCell">
    <xdr:from>
      <xdr:col>2</xdr:col>
      <xdr:colOff>425451</xdr:colOff>
      <xdr:row>628</xdr:row>
      <xdr:rowOff>50368</xdr:rowOff>
    </xdr:from>
    <xdr:to>
      <xdr:col>2</xdr:col>
      <xdr:colOff>1212850</xdr:colOff>
      <xdr:row>628</xdr:row>
      <xdr:rowOff>1188310</xdr:rowOff>
    </xdr:to>
    <xdr:pic>
      <xdr:nvPicPr>
        <xdr:cNvPr id="164" name="Obrázok 163">
          <a:extLst>
            <a:ext uri="{FF2B5EF4-FFF2-40B4-BE49-F238E27FC236}">
              <a16:creationId xmlns:a16="http://schemas.microsoft.com/office/drawing/2014/main" id="{7929DFA2-8095-AE15-FB28-A3766A17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5351" y="615955918"/>
          <a:ext cx="787399" cy="1137942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400051</xdr:colOff>
      <xdr:row>629</xdr:row>
      <xdr:rowOff>32876</xdr:rowOff>
    </xdr:from>
    <xdr:to>
      <xdr:col>2</xdr:col>
      <xdr:colOff>1238251</xdr:colOff>
      <xdr:row>629</xdr:row>
      <xdr:rowOff>1216808</xdr:rowOff>
    </xdr:to>
    <xdr:pic>
      <xdr:nvPicPr>
        <xdr:cNvPr id="186" name="Obrázok 185">
          <a:extLst>
            <a:ext uri="{FF2B5EF4-FFF2-40B4-BE49-F238E27FC236}">
              <a16:creationId xmlns:a16="http://schemas.microsoft.com/office/drawing/2014/main" id="{CD8E4F91-F6BB-90FF-D428-F72FADD8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9951" y="617170326"/>
          <a:ext cx="838200" cy="1183932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630</xdr:row>
      <xdr:rowOff>52890</xdr:rowOff>
    </xdr:from>
    <xdr:to>
      <xdr:col>2</xdr:col>
      <xdr:colOff>1485900</xdr:colOff>
      <xdr:row>630</xdr:row>
      <xdr:rowOff>1162553</xdr:rowOff>
    </xdr:to>
    <xdr:pic>
      <xdr:nvPicPr>
        <xdr:cNvPr id="342" name="Obrázok 341">
          <a:extLst>
            <a:ext uri="{FF2B5EF4-FFF2-40B4-BE49-F238E27FC236}">
              <a16:creationId xmlns:a16="http://schemas.microsoft.com/office/drawing/2014/main" id="{0CB194CA-DCBD-DB9B-A787-8D02DBD8B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618422240"/>
          <a:ext cx="1479550" cy="1109663"/>
        </a:xfrm>
        <a:prstGeom prst="rect">
          <a:avLst/>
        </a:prstGeom>
      </xdr:spPr>
    </xdr:pic>
    <xdr:clientData/>
  </xdr:twoCellAnchor>
  <xdr:twoCellAnchor editAs="oneCell">
    <xdr:from>
      <xdr:col>2</xdr:col>
      <xdr:colOff>72185</xdr:colOff>
      <xdr:row>631</xdr:row>
      <xdr:rowOff>85725</xdr:rowOff>
    </xdr:from>
    <xdr:to>
      <xdr:col>2</xdr:col>
      <xdr:colOff>1530786</xdr:colOff>
      <xdr:row>631</xdr:row>
      <xdr:rowOff>1162573</xdr:rowOff>
    </xdr:to>
    <xdr:pic>
      <xdr:nvPicPr>
        <xdr:cNvPr id="576" name="Obrázok 575">
          <a:extLst>
            <a:ext uri="{FF2B5EF4-FFF2-40B4-BE49-F238E27FC236}">
              <a16:creationId xmlns:a16="http://schemas.microsoft.com/office/drawing/2014/main" id="{E288EF59-3514-05B5-AA82-176361BB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710" y="620401350"/>
          <a:ext cx="1458601" cy="1076848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632</xdr:row>
      <xdr:rowOff>55298</xdr:rowOff>
    </xdr:from>
    <xdr:to>
      <xdr:col>2</xdr:col>
      <xdr:colOff>1625600</xdr:colOff>
      <xdr:row>632</xdr:row>
      <xdr:rowOff>1168900</xdr:rowOff>
    </xdr:to>
    <xdr:pic>
      <xdr:nvPicPr>
        <xdr:cNvPr id="577" name="Obrázok 576">
          <a:extLst>
            <a:ext uri="{FF2B5EF4-FFF2-40B4-BE49-F238E27FC236}">
              <a16:creationId xmlns:a16="http://schemas.microsoft.com/office/drawing/2014/main" id="{412127B3-9168-18C4-9352-840553A5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2450" y="620888448"/>
          <a:ext cx="1543050" cy="1113602"/>
        </a:xfrm>
        <a:prstGeom prst="rect">
          <a:avLst/>
        </a:prstGeom>
      </xdr:spPr>
    </xdr:pic>
    <xdr:clientData/>
  </xdr:twoCellAnchor>
  <xdr:twoCellAnchor editAs="oneCell">
    <xdr:from>
      <xdr:col>2</xdr:col>
      <xdr:colOff>80934</xdr:colOff>
      <xdr:row>633</xdr:row>
      <xdr:rowOff>142874</xdr:rowOff>
    </xdr:from>
    <xdr:to>
      <xdr:col>2</xdr:col>
      <xdr:colOff>1576753</xdr:colOff>
      <xdr:row>633</xdr:row>
      <xdr:rowOff>1152999</xdr:rowOff>
    </xdr:to>
    <xdr:pic>
      <xdr:nvPicPr>
        <xdr:cNvPr id="578" name="Obrázok 577">
          <a:extLst>
            <a:ext uri="{FF2B5EF4-FFF2-40B4-BE49-F238E27FC236}">
              <a16:creationId xmlns:a16="http://schemas.microsoft.com/office/drawing/2014/main" id="{A299BD82-ECEB-FE27-FB98-048FE5762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3459" y="622915949"/>
          <a:ext cx="1495819" cy="10101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634</xdr:row>
      <xdr:rowOff>25858</xdr:rowOff>
    </xdr:from>
    <xdr:to>
      <xdr:col>2</xdr:col>
      <xdr:colOff>1428750</xdr:colOff>
      <xdr:row>634</xdr:row>
      <xdr:rowOff>1121233</xdr:rowOff>
    </xdr:to>
    <xdr:pic>
      <xdr:nvPicPr>
        <xdr:cNvPr id="579" name="Obrázok 578">
          <a:extLst>
            <a:ext uri="{FF2B5EF4-FFF2-40B4-BE49-F238E27FC236}">
              <a16:creationId xmlns:a16="http://schemas.microsoft.com/office/drawing/2014/main" id="{B4938B90-F6D9-5D04-0137-F8195797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0" y="623322808"/>
          <a:ext cx="1352550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82551</xdr:colOff>
      <xdr:row>635</xdr:row>
      <xdr:rowOff>108629</xdr:rowOff>
    </xdr:from>
    <xdr:to>
      <xdr:col>2</xdr:col>
      <xdr:colOff>1466850</xdr:colOff>
      <xdr:row>635</xdr:row>
      <xdr:rowOff>1152978</xdr:rowOff>
    </xdr:to>
    <xdr:pic>
      <xdr:nvPicPr>
        <xdr:cNvPr id="580" name="Obrázok 579">
          <a:extLst>
            <a:ext uri="{FF2B5EF4-FFF2-40B4-BE49-F238E27FC236}">
              <a16:creationId xmlns:a16="http://schemas.microsoft.com/office/drawing/2014/main" id="{6623944B-5A51-FB20-D150-23D492C7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2451" y="624637479"/>
          <a:ext cx="1384299" cy="1044349"/>
        </a:xfrm>
        <a:prstGeom prst="rect">
          <a:avLst/>
        </a:prstGeom>
      </xdr:spPr>
    </xdr:pic>
    <xdr:clientData/>
  </xdr:twoCellAnchor>
  <xdr:twoCellAnchor editAs="oneCell">
    <xdr:from>
      <xdr:col>2</xdr:col>
      <xdr:colOff>113522</xdr:colOff>
      <xdr:row>636</xdr:row>
      <xdr:rowOff>123825</xdr:rowOff>
    </xdr:from>
    <xdr:to>
      <xdr:col>2</xdr:col>
      <xdr:colOff>1513254</xdr:colOff>
      <xdr:row>636</xdr:row>
      <xdr:rowOff>1200604</xdr:rowOff>
    </xdr:to>
    <xdr:pic>
      <xdr:nvPicPr>
        <xdr:cNvPr id="581" name="Obrázok 580">
          <a:extLst>
            <a:ext uri="{FF2B5EF4-FFF2-40B4-BE49-F238E27FC236}">
              <a16:creationId xmlns:a16="http://schemas.microsoft.com/office/drawing/2014/main" id="{DD1B7063-CB8E-9C4F-4855-0AE44BAC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047" y="626583075"/>
          <a:ext cx="1399732" cy="1076779"/>
        </a:xfrm>
        <a:prstGeom prst="rect">
          <a:avLst/>
        </a:prstGeom>
      </xdr:spPr>
    </xdr:pic>
    <xdr:clientData/>
  </xdr:twoCellAnchor>
  <xdr:twoCellAnchor editAs="oneCell">
    <xdr:from>
      <xdr:col>2</xdr:col>
      <xdr:colOff>12701</xdr:colOff>
      <xdr:row>637</xdr:row>
      <xdr:rowOff>321788</xdr:rowOff>
    </xdr:from>
    <xdr:to>
      <xdr:col>2</xdr:col>
      <xdr:colOff>1692276</xdr:colOff>
      <xdr:row>637</xdr:row>
      <xdr:rowOff>886091</xdr:rowOff>
    </xdr:to>
    <xdr:pic>
      <xdr:nvPicPr>
        <xdr:cNvPr id="582" name="Obrázok 581">
          <a:extLst>
            <a:ext uri="{FF2B5EF4-FFF2-40B4-BE49-F238E27FC236}">
              <a16:creationId xmlns:a16="http://schemas.microsoft.com/office/drawing/2014/main" id="{3A5E2CBD-92BE-9975-65AE-A036420E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1" y="627314438"/>
          <a:ext cx="1746250" cy="56430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638</xdr:row>
      <xdr:rowOff>252505</xdr:rowOff>
    </xdr:from>
    <xdr:to>
      <xdr:col>3</xdr:col>
      <xdr:colOff>0</xdr:colOff>
      <xdr:row>638</xdr:row>
      <xdr:rowOff>752721</xdr:rowOff>
    </xdr:to>
    <xdr:pic>
      <xdr:nvPicPr>
        <xdr:cNvPr id="583" name="Obrázok 582">
          <a:extLst>
            <a:ext uri="{FF2B5EF4-FFF2-40B4-BE49-F238E27FC236}">
              <a16:creationId xmlns:a16="http://schemas.microsoft.com/office/drawing/2014/main" id="{9570AA73-898F-8828-56B7-96CE0AAE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628477055"/>
          <a:ext cx="1676400" cy="500216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639</xdr:row>
      <xdr:rowOff>361950</xdr:rowOff>
    </xdr:from>
    <xdr:to>
      <xdr:col>3</xdr:col>
      <xdr:colOff>4699</xdr:colOff>
      <xdr:row>639</xdr:row>
      <xdr:rowOff>870208</xdr:rowOff>
    </xdr:to>
    <xdr:pic>
      <xdr:nvPicPr>
        <xdr:cNvPr id="584" name="Obrázok 583">
          <a:extLst>
            <a:ext uri="{FF2B5EF4-FFF2-40B4-BE49-F238E27FC236}">
              <a16:creationId xmlns:a16="http://schemas.microsoft.com/office/drawing/2014/main" id="{916FBD9E-40D3-6BA9-87FC-655665DE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1649" y="629818400"/>
          <a:ext cx="1716025" cy="50825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640</xdr:row>
      <xdr:rowOff>247650</xdr:rowOff>
    </xdr:from>
    <xdr:to>
      <xdr:col>2</xdr:col>
      <xdr:colOff>1691404</xdr:colOff>
      <xdr:row>640</xdr:row>
      <xdr:rowOff>921074</xdr:rowOff>
    </xdr:to>
    <xdr:pic>
      <xdr:nvPicPr>
        <xdr:cNvPr id="585" name="Obrázok 584">
          <a:extLst>
            <a:ext uri="{FF2B5EF4-FFF2-40B4-BE49-F238E27FC236}">
              <a16:creationId xmlns:a16="http://schemas.microsoft.com/office/drawing/2014/main" id="{E1B7B932-E567-F1E1-2F58-AF0230841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630936000"/>
          <a:ext cx="1758079" cy="67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641</xdr:row>
      <xdr:rowOff>295288</xdr:rowOff>
    </xdr:from>
    <xdr:to>
      <xdr:col>3</xdr:col>
      <xdr:colOff>3176</xdr:colOff>
      <xdr:row>641</xdr:row>
      <xdr:rowOff>832113</xdr:rowOff>
    </xdr:to>
    <xdr:pic>
      <xdr:nvPicPr>
        <xdr:cNvPr id="586" name="Obrázok 585">
          <a:extLst>
            <a:ext uri="{FF2B5EF4-FFF2-40B4-BE49-F238E27FC236}">
              <a16:creationId xmlns:a16="http://schemas.microsoft.com/office/drawing/2014/main" id="{6A44EDCE-8511-4888-5CFA-ACC9B1BA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1" y="632215538"/>
          <a:ext cx="1689100" cy="536825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215901</xdr:colOff>
      <xdr:row>642</xdr:row>
      <xdr:rowOff>13415</xdr:rowOff>
    </xdr:from>
    <xdr:to>
      <xdr:col>2</xdr:col>
      <xdr:colOff>1581151</xdr:colOff>
      <xdr:row>642</xdr:row>
      <xdr:rowOff>1222757</xdr:rowOff>
    </xdr:to>
    <xdr:pic>
      <xdr:nvPicPr>
        <xdr:cNvPr id="587" name="Obrázok 586">
          <a:extLst>
            <a:ext uri="{FF2B5EF4-FFF2-40B4-BE49-F238E27FC236}">
              <a16:creationId xmlns:a16="http://schemas.microsoft.com/office/drawing/2014/main" id="{101C1D90-5872-85EF-34BE-872776424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5801" y="633165565"/>
          <a:ext cx="1365250" cy="1209342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177801</xdr:colOff>
      <xdr:row>643</xdr:row>
      <xdr:rowOff>6234</xdr:rowOff>
    </xdr:from>
    <xdr:to>
      <xdr:col>2</xdr:col>
      <xdr:colOff>1524001</xdr:colOff>
      <xdr:row>643</xdr:row>
      <xdr:rowOff>1197394</xdr:rowOff>
    </xdr:to>
    <xdr:pic>
      <xdr:nvPicPr>
        <xdr:cNvPr id="588" name="Obrázok 587">
          <a:extLst>
            <a:ext uri="{FF2B5EF4-FFF2-40B4-BE49-F238E27FC236}">
              <a16:creationId xmlns:a16="http://schemas.microsoft.com/office/drawing/2014/main" id="{1F12F940-0D85-2278-CFE2-8A7DAF34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7701" y="634390284"/>
          <a:ext cx="1346200" cy="119116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644</xdr:row>
      <xdr:rowOff>139700</xdr:rowOff>
    </xdr:from>
    <xdr:to>
      <xdr:col>2</xdr:col>
      <xdr:colOff>1364243</xdr:colOff>
      <xdr:row>644</xdr:row>
      <xdr:rowOff>1222746</xdr:rowOff>
    </xdr:to>
    <xdr:pic>
      <xdr:nvPicPr>
        <xdr:cNvPr id="589" name="Obrázok 588">
          <a:extLst>
            <a:ext uri="{FF2B5EF4-FFF2-40B4-BE49-F238E27FC236}">
              <a16:creationId xmlns:a16="http://schemas.microsoft.com/office/drawing/2014/main" id="{6164FDBD-7BE0-9F36-6BFA-6EA371A0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4050" y="635755650"/>
          <a:ext cx="1180093" cy="1083046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645</xdr:row>
      <xdr:rowOff>101600</xdr:rowOff>
    </xdr:from>
    <xdr:to>
      <xdr:col>2</xdr:col>
      <xdr:colOff>1437470</xdr:colOff>
      <xdr:row>645</xdr:row>
      <xdr:rowOff>1165603</xdr:rowOff>
    </xdr:to>
    <xdr:pic>
      <xdr:nvPicPr>
        <xdr:cNvPr id="590" name="Obrázok 589">
          <a:extLst>
            <a:ext uri="{FF2B5EF4-FFF2-40B4-BE49-F238E27FC236}">
              <a16:creationId xmlns:a16="http://schemas.microsoft.com/office/drawing/2014/main" id="{FD405F29-199A-B91E-46CE-58509F46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3900" y="636949450"/>
          <a:ext cx="1183470" cy="1064003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646</xdr:row>
      <xdr:rowOff>110863</xdr:rowOff>
    </xdr:from>
    <xdr:to>
      <xdr:col>2</xdr:col>
      <xdr:colOff>1447800</xdr:colOff>
      <xdr:row>647</xdr:row>
      <xdr:rowOff>352</xdr:rowOff>
    </xdr:to>
    <xdr:pic>
      <xdr:nvPicPr>
        <xdr:cNvPr id="591" name="Obrázok 590">
          <a:extLst>
            <a:ext uri="{FF2B5EF4-FFF2-40B4-BE49-F238E27FC236}">
              <a16:creationId xmlns:a16="http://schemas.microsoft.com/office/drawing/2014/main" id="{163D56D7-B75A-9612-371A-496F7C39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9600" y="638190613"/>
          <a:ext cx="1308100" cy="1118214"/>
        </a:xfrm>
        <a:prstGeom prst="rect">
          <a:avLst/>
        </a:prstGeom>
      </xdr:spPr>
    </xdr:pic>
    <xdr:clientData/>
  </xdr:twoCellAnchor>
  <xdr:twoCellAnchor editAs="oneCell">
    <xdr:from>
      <xdr:col>2</xdr:col>
      <xdr:colOff>273051</xdr:colOff>
      <xdr:row>647</xdr:row>
      <xdr:rowOff>82550</xdr:rowOff>
    </xdr:from>
    <xdr:to>
      <xdr:col>2</xdr:col>
      <xdr:colOff>1478987</xdr:colOff>
      <xdr:row>647</xdr:row>
      <xdr:rowOff>1175354</xdr:rowOff>
    </xdr:to>
    <xdr:pic>
      <xdr:nvPicPr>
        <xdr:cNvPr id="592" name="Obrázok 591">
          <a:extLst>
            <a:ext uri="{FF2B5EF4-FFF2-40B4-BE49-F238E27FC236}">
              <a16:creationId xmlns:a16="http://schemas.microsoft.com/office/drawing/2014/main" id="{25797202-2F87-2AB9-40E2-BB6C3E7B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2951" y="639394200"/>
          <a:ext cx="1205936" cy="1092804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355601</xdr:colOff>
      <xdr:row>648</xdr:row>
      <xdr:rowOff>108984</xdr:rowOff>
    </xdr:from>
    <xdr:to>
      <xdr:col>2</xdr:col>
      <xdr:colOff>1403350</xdr:colOff>
      <xdr:row>648</xdr:row>
      <xdr:rowOff>1188045</xdr:rowOff>
    </xdr:to>
    <xdr:pic>
      <xdr:nvPicPr>
        <xdr:cNvPr id="593" name="Obrázok 592">
          <a:extLst>
            <a:ext uri="{FF2B5EF4-FFF2-40B4-BE49-F238E27FC236}">
              <a16:creationId xmlns:a16="http://schemas.microsoft.com/office/drawing/2014/main" id="{29221A26-A1FD-B1E4-7EB3-5E255B8D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5501" y="640652534"/>
          <a:ext cx="1047749" cy="1079061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336551</xdr:colOff>
      <xdr:row>649</xdr:row>
      <xdr:rowOff>107950</xdr:rowOff>
    </xdr:from>
    <xdr:to>
      <xdr:col>2</xdr:col>
      <xdr:colOff>1375487</xdr:colOff>
      <xdr:row>649</xdr:row>
      <xdr:rowOff>1165819</xdr:rowOff>
    </xdr:to>
    <xdr:pic>
      <xdr:nvPicPr>
        <xdr:cNvPr id="594" name="Obrázok 593">
          <a:extLst>
            <a:ext uri="{FF2B5EF4-FFF2-40B4-BE49-F238E27FC236}">
              <a16:creationId xmlns:a16="http://schemas.microsoft.com/office/drawing/2014/main" id="{DF7A44EE-04A5-7E03-538E-177E3F88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6451" y="641883400"/>
          <a:ext cx="1038936" cy="1057869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234951</xdr:colOff>
      <xdr:row>650</xdr:row>
      <xdr:rowOff>155255</xdr:rowOff>
    </xdr:from>
    <xdr:to>
      <xdr:col>2</xdr:col>
      <xdr:colOff>1473200</xdr:colOff>
      <xdr:row>650</xdr:row>
      <xdr:rowOff>1089675</xdr:rowOff>
    </xdr:to>
    <xdr:pic>
      <xdr:nvPicPr>
        <xdr:cNvPr id="595" name="Obrázok 594">
          <a:extLst>
            <a:ext uri="{FF2B5EF4-FFF2-40B4-BE49-F238E27FC236}">
              <a16:creationId xmlns:a16="http://schemas.microsoft.com/office/drawing/2014/main" id="{865B3AFA-7C9C-80AE-C767-FCF8047F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4851" y="643162605"/>
          <a:ext cx="1238249" cy="93442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651</xdr:row>
      <xdr:rowOff>130810</xdr:rowOff>
    </xdr:from>
    <xdr:to>
      <xdr:col>2</xdr:col>
      <xdr:colOff>1479549</xdr:colOff>
      <xdr:row>651</xdr:row>
      <xdr:rowOff>1140459</xdr:rowOff>
    </xdr:to>
    <xdr:pic>
      <xdr:nvPicPr>
        <xdr:cNvPr id="596" name="Obrázok 595">
          <a:extLst>
            <a:ext uri="{FF2B5EF4-FFF2-40B4-BE49-F238E27FC236}">
              <a16:creationId xmlns:a16="http://schemas.microsoft.com/office/drawing/2014/main" id="{083BFE13-27C0-4194-4D22-F539CDCE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0" y="644370060"/>
          <a:ext cx="1327149" cy="1009649"/>
        </a:xfrm>
        <a:prstGeom prst="rect">
          <a:avLst/>
        </a:prstGeom>
      </xdr:spPr>
    </xdr:pic>
    <xdr:clientData/>
  </xdr:twoCellAnchor>
  <xdr:twoCellAnchor editAs="oneCell">
    <xdr:from>
      <xdr:col>2</xdr:col>
      <xdr:colOff>146051</xdr:colOff>
      <xdr:row>652</xdr:row>
      <xdr:rowOff>71392</xdr:rowOff>
    </xdr:from>
    <xdr:to>
      <xdr:col>2</xdr:col>
      <xdr:colOff>1619251</xdr:colOff>
      <xdr:row>652</xdr:row>
      <xdr:rowOff>1140419</xdr:rowOff>
    </xdr:to>
    <xdr:pic>
      <xdr:nvPicPr>
        <xdr:cNvPr id="597" name="Obrázok 596">
          <a:extLst>
            <a:ext uri="{FF2B5EF4-FFF2-40B4-BE49-F238E27FC236}">
              <a16:creationId xmlns:a16="http://schemas.microsoft.com/office/drawing/2014/main" id="{CE56C406-AEC0-E485-575E-656CF6AD4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5951" y="645542542"/>
          <a:ext cx="1473200" cy="1069027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653</xdr:row>
      <xdr:rowOff>127000</xdr:rowOff>
    </xdr:from>
    <xdr:to>
      <xdr:col>2</xdr:col>
      <xdr:colOff>1535111</xdr:colOff>
      <xdr:row>653</xdr:row>
      <xdr:rowOff>1200785</xdr:rowOff>
    </xdr:to>
    <xdr:pic>
      <xdr:nvPicPr>
        <xdr:cNvPr id="598" name="Obrázok 597">
          <a:extLst>
            <a:ext uri="{FF2B5EF4-FFF2-40B4-BE49-F238E27FC236}">
              <a16:creationId xmlns:a16="http://schemas.microsoft.com/office/drawing/2014/main" id="{D430FBC6-8F3B-DE76-2F03-8DA0A931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0" y="646830050"/>
          <a:ext cx="1401761" cy="107378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654</xdr:row>
      <xdr:rowOff>115019</xdr:rowOff>
    </xdr:from>
    <xdr:to>
      <xdr:col>2</xdr:col>
      <xdr:colOff>1492249</xdr:colOff>
      <xdr:row>655</xdr:row>
      <xdr:rowOff>35588</xdr:rowOff>
    </xdr:to>
    <xdr:pic>
      <xdr:nvPicPr>
        <xdr:cNvPr id="599" name="Obrázok 598">
          <a:extLst>
            <a:ext uri="{FF2B5EF4-FFF2-40B4-BE49-F238E27FC236}">
              <a16:creationId xmlns:a16="http://schemas.microsoft.com/office/drawing/2014/main" id="{3053E329-D638-D6AE-B469-47CE1E88D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350" y="648049969"/>
          <a:ext cx="1447799" cy="1127069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655</xdr:row>
      <xdr:rowOff>73920</xdr:rowOff>
    </xdr:from>
    <xdr:to>
      <xdr:col>2</xdr:col>
      <xdr:colOff>1498599</xdr:colOff>
      <xdr:row>655</xdr:row>
      <xdr:rowOff>1200820</xdr:rowOff>
    </xdr:to>
    <xdr:pic>
      <xdr:nvPicPr>
        <xdr:cNvPr id="600" name="Obrázok 599">
          <a:extLst>
            <a:ext uri="{FF2B5EF4-FFF2-40B4-BE49-F238E27FC236}">
              <a16:creationId xmlns:a16="http://schemas.microsoft.com/office/drawing/2014/main" id="{C033BF2B-2443-3C0C-E80E-76F273CF5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649215370"/>
          <a:ext cx="1428749" cy="11269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656</xdr:row>
      <xdr:rowOff>29553</xdr:rowOff>
    </xdr:from>
    <xdr:to>
      <xdr:col>2</xdr:col>
      <xdr:colOff>1460500</xdr:colOff>
      <xdr:row>657</xdr:row>
      <xdr:rowOff>3037</xdr:rowOff>
    </xdr:to>
    <xdr:pic>
      <xdr:nvPicPr>
        <xdr:cNvPr id="601" name="Obrázok 600">
          <a:extLst>
            <a:ext uri="{FF2B5EF4-FFF2-40B4-BE49-F238E27FC236}">
              <a16:creationId xmlns:a16="http://schemas.microsoft.com/office/drawing/2014/main" id="{3F145220-60E9-9C69-99FB-7536420B3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650428303"/>
          <a:ext cx="1441450" cy="894918"/>
        </a:xfrm>
        <a:prstGeom prst="rect">
          <a:avLst/>
        </a:prstGeom>
      </xdr:spPr>
    </xdr:pic>
    <xdr:clientData/>
  </xdr:twoCellAnchor>
  <xdr:twoCellAnchor editAs="oneCell">
    <xdr:from>
      <xdr:col>2</xdr:col>
      <xdr:colOff>88901</xdr:colOff>
      <xdr:row>657</xdr:row>
      <xdr:rowOff>68064</xdr:rowOff>
    </xdr:from>
    <xdr:to>
      <xdr:col>2</xdr:col>
      <xdr:colOff>1454151</xdr:colOff>
      <xdr:row>658</xdr:row>
      <xdr:rowOff>635</xdr:rowOff>
    </xdr:to>
    <xdr:pic>
      <xdr:nvPicPr>
        <xdr:cNvPr id="602" name="Obrázok 601">
          <a:extLst>
            <a:ext uri="{FF2B5EF4-FFF2-40B4-BE49-F238E27FC236}">
              <a16:creationId xmlns:a16="http://schemas.microsoft.com/office/drawing/2014/main" id="{FD928F3E-4EB3-5F8D-78F1-9C6C74A63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801" y="651393914"/>
          <a:ext cx="1365250" cy="99937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658</xdr:row>
      <xdr:rowOff>95250</xdr:rowOff>
    </xdr:from>
    <xdr:to>
      <xdr:col>2</xdr:col>
      <xdr:colOff>1683961</xdr:colOff>
      <xdr:row>658</xdr:row>
      <xdr:rowOff>1168966</xdr:rowOff>
    </xdr:to>
    <xdr:pic>
      <xdr:nvPicPr>
        <xdr:cNvPr id="603" name="Obrázok 602">
          <a:extLst>
            <a:ext uri="{FF2B5EF4-FFF2-40B4-BE49-F238E27FC236}">
              <a16:creationId xmlns:a16="http://schemas.microsoft.com/office/drawing/2014/main" id="{6242F1D0-AE5A-7C39-FCA8-7F377823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652494250"/>
          <a:ext cx="1645861" cy="10737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334</xdr:row>
      <xdr:rowOff>158750</xdr:rowOff>
    </xdr:from>
    <xdr:to>
      <xdr:col>2</xdr:col>
      <xdr:colOff>1442318</xdr:colOff>
      <xdr:row>334</xdr:row>
      <xdr:rowOff>1277156</xdr:rowOff>
    </xdr:to>
    <xdr:pic>
      <xdr:nvPicPr>
        <xdr:cNvPr id="604" name="Obrázok 603">
          <a:extLst>
            <a:ext uri="{FF2B5EF4-FFF2-40B4-BE49-F238E27FC236}">
              <a16:creationId xmlns:a16="http://schemas.microsoft.com/office/drawing/2014/main" id="{BA06372F-196C-5476-2E4A-6598EE99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315163200"/>
          <a:ext cx="1175618" cy="111840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335</xdr:row>
      <xdr:rowOff>165510</xdr:rowOff>
    </xdr:from>
    <xdr:to>
      <xdr:col>2</xdr:col>
      <xdr:colOff>1333500</xdr:colOff>
      <xdr:row>335</xdr:row>
      <xdr:rowOff>1366024</xdr:rowOff>
    </xdr:to>
    <xdr:pic>
      <xdr:nvPicPr>
        <xdr:cNvPr id="605" name="Obrázok 604">
          <a:extLst>
            <a:ext uri="{FF2B5EF4-FFF2-40B4-BE49-F238E27FC236}">
              <a16:creationId xmlns:a16="http://schemas.microsoft.com/office/drawing/2014/main" id="{14A9E001-FE43-A355-F6DD-C36D5BE30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316547910"/>
          <a:ext cx="1295400" cy="1200514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76</xdr:row>
      <xdr:rowOff>199430</xdr:rowOff>
    </xdr:from>
    <xdr:to>
      <xdr:col>2</xdr:col>
      <xdr:colOff>1676400</xdr:colOff>
      <xdr:row>76</xdr:row>
      <xdr:rowOff>965612</xdr:rowOff>
    </xdr:to>
    <xdr:pic>
      <xdr:nvPicPr>
        <xdr:cNvPr id="606" name="Obrázok 605">
          <a:extLst>
            <a:ext uri="{FF2B5EF4-FFF2-40B4-BE49-F238E27FC236}">
              <a16:creationId xmlns:a16="http://schemas.microsoft.com/office/drawing/2014/main" id="{79556895-1724-C11A-A13B-520B938F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77116980"/>
          <a:ext cx="1651000" cy="766182"/>
        </a:xfrm>
        <a:prstGeom prst="rect">
          <a:avLst/>
        </a:prstGeom>
      </xdr:spPr>
    </xdr:pic>
    <xdr:clientData/>
  </xdr:twoCellAnchor>
  <xdr:twoCellAnchor editAs="oneCell">
    <xdr:from>
      <xdr:col>2</xdr:col>
      <xdr:colOff>268899</xdr:colOff>
      <xdr:row>531</xdr:row>
      <xdr:rowOff>65706</xdr:rowOff>
    </xdr:from>
    <xdr:to>
      <xdr:col>2</xdr:col>
      <xdr:colOff>1274739</xdr:colOff>
      <xdr:row>531</xdr:row>
      <xdr:rowOff>851404</xdr:rowOff>
    </xdr:to>
    <xdr:pic>
      <xdr:nvPicPr>
        <xdr:cNvPr id="607" name="Obrázok 606">
          <a:extLst>
            <a:ext uri="{FF2B5EF4-FFF2-40B4-BE49-F238E27FC236}">
              <a16:creationId xmlns:a16="http://schemas.microsoft.com/office/drawing/2014/main" id="{BE209948-A996-4F09-C1FD-8DA4902EB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1424" y="521007006"/>
          <a:ext cx="1005840" cy="785698"/>
        </a:xfrm>
        <a:prstGeom prst="rect">
          <a:avLst/>
        </a:prstGeom>
      </xdr:spPr>
    </xdr:pic>
    <xdr:clientData/>
  </xdr:twoCellAnchor>
  <xdr:twoCellAnchor editAs="oneCell">
    <xdr:from>
      <xdr:col>2</xdr:col>
      <xdr:colOff>120216</xdr:colOff>
      <xdr:row>545</xdr:row>
      <xdr:rowOff>76200</xdr:rowOff>
    </xdr:from>
    <xdr:to>
      <xdr:col>2</xdr:col>
      <xdr:colOff>1620482</xdr:colOff>
      <xdr:row>549</xdr:row>
      <xdr:rowOff>95892</xdr:rowOff>
    </xdr:to>
    <xdr:pic>
      <xdr:nvPicPr>
        <xdr:cNvPr id="360" name="Obrázok 359">
          <a:extLst>
            <a:ext uri="{FF2B5EF4-FFF2-40B4-BE49-F238E27FC236}">
              <a16:creationId xmlns:a16="http://schemas.microsoft.com/office/drawing/2014/main" id="{DD866218-7326-C33C-447B-FF587495F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2741" y="531961725"/>
          <a:ext cx="1500266" cy="781692"/>
        </a:xfrm>
        <a:prstGeom prst="rect">
          <a:avLst/>
        </a:prstGeom>
      </xdr:spPr>
    </xdr:pic>
    <xdr:clientData/>
  </xdr:twoCellAnchor>
  <xdr:oneCellAnchor>
    <xdr:from>
      <xdr:col>2</xdr:col>
      <xdr:colOff>104775</xdr:colOff>
      <xdr:row>39</xdr:row>
      <xdr:rowOff>420408</xdr:rowOff>
    </xdr:from>
    <xdr:ext cx="1433538" cy="443706"/>
    <xdr:pic>
      <xdr:nvPicPr>
        <xdr:cNvPr id="568" name="Obrázok 567">
          <a:extLst>
            <a:ext uri="{FF2B5EF4-FFF2-40B4-BE49-F238E27FC236}">
              <a16:creationId xmlns:a16="http://schemas.microsoft.com/office/drawing/2014/main" id="{3DF48D94-510E-48D0-9D79-2B375C6C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66352458"/>
          <a:ext cx="1433538" cy="443706"/>
        </a:xfrm>
        <a:prstGeom prst="rect">
          <a:avLst/>
        </a:prstGeom>
      </xdr:spPr>
    </xdr:pic>
    <xdr:clientData/>
  </xdr:oneCellAnchor>
  <xdr:oneCellAnchor>
    <xdr:from>
      <xdr:col>2</xdr:col>
      <xdr:colOff>300741</xdr:colOff>
      <xdr:row>73</xdr:row>
      <xdr:rowOff>149086</xdr:rowOff>
    </xdr:from>
    <xdr:ext cx="1102041" cy="683648"/>
    <xdr:pic>
      <xdr:nvPicPr>
        <xdr:cNvPr id="608" name="Obrázok 607">
          <a:extLst>
            <a:ext uri="{FF2B5EF4-FFF2-40B4-BE49-F238E27FC236}">
              <a16:creationId xmlns:a16="http://schemas.microsoft.com/office/drawing/2014/main" id="{0F727D1D-417C-48F8-9A31-B947904A4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3266" y="69081511"/>
          <a:ext cx="1102041" cy="683648"/>
        </a:xfrm>
        <a:prstGeom prst="rect">
          <a:avLst/>
        </a:prstGeom>
      </xdr:spPr>
    </xdr:pic>
    <xdr:clientData/>
  </xdr:oneCellAnchor>
  <xdr:oneCellAnchor>
    <xdr:from>
      <xdr:col>2</xdr:col>
      <xdr:colOff>182218</xdr:colOff>
      <xdr:row>74</xdr:row>
      <xdr:rowOff>33131</xdr:rowOff>
    </xdr:from>
    <xdr:ext cx="1102041" cy="683648"/>
    <xdr:pic>
      <xdr:nvPicPr>
        <xdr:cNvPr id="609" name="Obrázok 608">
          <a:extLst>
            <a:ext uri="{FF2B5EF4-FFF2-40B4-BE49-F238E27FC236}">
              <a16:creationId xmlns:a16="http://schemas.microsoft.com/office/drawing/2014/main" id="{C8EA7821-4982-4AF1-A269-5119DD10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743" y="70003781"/>
          <a:ext cx="1102041" cy="6836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BB0D-81A2-460B-A204-D5BB20055B93}">
  <dimension ref="A1:N659"/>
  <sheetViews>
    <sheetView tabSelected="1" zoomScaleNormal="100" workbookViewId="0">
      <pane xSplit="3" ySplit="2" topLeftCell="D655" activePane="bottomRight" state="frozen"/>
      <selection pane="topRight" activeCell="G1" sqref="G1"/>
      <selection pane="bottomLeft" activeCell="A2" sqref="A2"/>
      <selection pane="bottomRight" activeCell="K655" sqref="K655"/>
    </sheetView>
  </sheetViews>
  <sheetFormatPr defaultRowHeight="15"/>
  <cols>
    <col min="1" max="1" width="10.140625" style="3" customWidth="1"/>
    <col min="2" max="2" width="7.140625" customWidth="1"/>
    <col min="3" max="3" width="25.42578125" customWidth="1"/>
    <col min="4" max="4" width="11.140625" style="4" bestFit="1" customWidth="1"/>
    <col min="5" max="5" width="53.7109375" style="7" customWidth="1"/>
    <col min="6" max="6" width="16.28515625" style="5" customWidth="1"/>
    <col min="7" max="7" width="6.140625" style="4" customWidth="1"/>
    <col min="8" max="8" width="5.140625" style="4" customWidth="1"/>
    <col min="9" max="9" width="5.42578125" style="4" customWidth="1"/>
    <col min="10" max="10" width="13.28515625" bestFit="1" customWidth="1"/>
    <col min="11" max="11" width="9.42578125" customWidth="1"/>
    <col min="12" max="12" width="9.140625" customWidth="1"/>
    <col min="14" max="14" width="11.28515625" customWidth="1"/>
  </cols>
  <sheetData>
    <row r="1" spans="1:14">
      <c r="A1" s="35" t="s">
        <v>307</v>
      </c>
      <c r="B1" s="35" t="s">
        <v>1332</v>
      </c>
      <c r="C1" s="35" t="s">
        <v>1333</v>
      </c>
      <c r="D1" s="35" t="s">
        <v>308</v>
      </c>
      <c r="E1" s="35" t="s">
        <v>309</v>
      </c>
      <c r="F1" s="35" t="s">
        <v>310</v>
      </c>
      <c r="G1" s="35" t="s">
        <v>311</v>
      </c>
      <c r="H1" s="35" t="s">
        <v>992</v>
      </c>
      <c r="I1" s="35" t="s">
        <v>993</v>
      </c>
      <c r="J1" s="35" t="s">
        <v>1334</v>
      </c>
      <c r="K1" s="35" t="s">
        <v>1335</v>
      </c>
      <c r="L1" s="36" t="s">
        <v>1336</v>
      </c>
      <c r="M1" s="35" t="s">
        <v>1337</v>
      </c>
      <c r="N1" s="33">
        <f>SUBTOTAL(9,N3:N659)</f>
        <v>0</v>
      </c>
    </row>
    <row r="2" spans="1:14" ht="22.1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5"/>
      <c r="N2" s="8" t="s">
        <v>1338</v>
      </c>
    </row>
    <row r="3" spans="1:14" ht="108.75" customHeight="1">
      <c r="A3" s="9" t="s">
        <v>0</v>
      </c>
      <c r="B3" s="10">
        <v>3</v>
      </c>
      <c r="C3" s="11"/>
      <c r="D3" s="10"/>
      <c r="E3" s="12" t="s">
        <v>312</v>
      </c>
      <c r="F3" s="12" t="s">
        <v>313</v>
      </c>
      <c r="G3" s="10" t="s">
        <v>314</v>
      </c>
      <c r="H3" s="10" t="s">
        <v>994</v>
      </c>
      <c r="I3" s="10"/>
      <c r="J3" s="13">
        <v>0.23</v>
      </c>
      <c r="K3" s="31">
        <v>31.488</v>
      </c>
      <c r="L3" s="34">
        <v>17.7</v>
      </c>
      <c r="M3" s="32"/>
      <c r="N3" s="31">
        <f t="shared" ref="N3:N65" si="0">L3*M3</f>
        <v>0</v>
      </c>
    </row>
    <row r="4" spans="1:14" ht="107.45" customHeight="1">
      <c r="A4" s="9" t="s">
        <v>1</v>
      </c>
      <c r="B4" s="10">
        <v>3</v>
      </c>
      <c r="C4" s="11"/>
      <c r="D4" s="10"/>
      <c r="E4" s="12" t="s">
        <v>315</v>
      </c>
      <c r="F4" s="12" t="s">
        <v>313</v>
      </c>
      <c r="G4" s="10" t="s">
        <v>314</v>
      </c>
      <c r="H4" s="10" t="s">
        <v>994</v>
      </c>
      <c r="I4" s="10"/>
      <c r="J4" s="13">
        <v>0.23</v>
      </c>
      <c r="K4" s="31">
        <v>7.4906999999999995</v>
      </c>
      <c r="L4" s="34">
        <v>3.56</v>
      </c>
      <c r="M4" s="32"/>
      <c r="N4" s="31">
        <f t="shared" si="0"/>
        <v>0</v>
      </c>
    </row>
    <row r="5" spans="1:14" ht="53.45" customHeight="1">
      <c r="A5" s="9" t="s">
        <v>2</v>
      </c>
      <c r="B5" s="10">
        <v>3</v>
      </c>
      <c r="C5" s="11"/>
      <c r="D5" s="10"/>
      <c r="E5" s="12" t="s">
        <v>316</v>
      </c>
      <c r="F5" s="12" t="s">
        <v>313</v>
      </c>
      <c r="G5" s="10" t="s">
        <v>314</v>
      </c>
      <c r="H5" s="10" t="s">
        <v>994</v>
      </c>
      <c r="I5" s="10"/>
      <c r="J5" s="13">
        <v>0.23</v>
      </c>
      <c r="K5" s="31">
        <v>6.4944000000000006</v>
      </c>
      <c r="L5" s="34">
        <v>3.08</v>
      </c>
      <c r="M5" s="32"/>
      <c r="N5" s="31">
        <f t="shared" si="0"/>
        <v>0</v>
      </c>
    </row>
    <row r="6" spans="1:14" ht="106.5" customHeight="1">
      <c r="A6" s="9" t="s">
        <v>3</v>
      </c>
      <c r="B6" s="10">
        <v>3</v>
      </c>
      <c r="C6" s="11"/>
      <c r="D6" s="10"/>
      <c r="E6" s="12" t="s">
        <v>317</v>
      </c>
      <c r="F6" s="12" t="s">
        <v>313</v>
      </c>
      <c r="G6" s="10" t="s">
        <v>314</v>
      </c>
      <c r="H6" s="10" t="s">
        <v>994</v>
      </c>
      <c r="I6" s="10"/>
      <c r="J6" s="13">
        <v>0.23</v>
      </c>
      <c r="K6" s="31">
        <v>6.7895999999999992</v>
      </c>
      <c r="L6" s="34">
        <v>3.17</v>
      </c>
      <c r="M6" s="32"/>
      <c r="N6" s="31">
        <f t="shared" si="0"/>
        <v>0</v>
      </c>
    </row>
    <row r="7" spans="1:14" ht="87.75" customHeight="1">
      <c r="A7" s="9" t="s">
        <v>4</v>
      </c>
      <c r="B7" s="10">
        <v>3</v>
      </c>
      <c r="C7" s="11"/>
      <c r="D7" s="10"/>
      <c r="E7" s="12" t="s">
        <v>318</v>
      </c>
      <c r="F7" s="12" t="s">
        <v>313</v>
      </c>
      <c r="G7" s="10" t="s">
        <v>314</v>
      </c>
      <c r="H7" s="10" t="s">
        <v>994</v>
      </c>
      <c r="I7" s="10"/>
      <c r="J7" s="13">
        <v>0.23</v>
      </c>
      <c r="K7" s="31">
        <v>4.4894999999999996</v>
      </c>
      <c r="L7" s="34">
        <v>2.11</v>
      </c>
      <c r="M7" s="32"/>
      <c r="N7" s="31">
        <f t="shared" si="0"/>
        <v>0</v>
      </c>
    </row>
    <row r="8" spans="1:14" ht="87" customHeight="1">
      <c r="A8" s="9" t="s">
        <v>5</v>
      </c>
      <c r="B8" s="10">
        <v>3</v>
      </c>
      <c r="C8" s="11"/>
      <c r="D8" s="10"/>
      <c r="E8" s="12" t="s">
        <v>966</v>
      </c>
      <c r="F8" s="12" t="s">
        <v>313</v>
      </c>
      <c r="G8" s="10" t="s">
        <v>314</v>
      </c>
      <c r="H8" s="10" t="s">
        <v>994</v>
      </c>
      <c r="I8" s="10"/>
      <c r="J8" s="13">
        <v>0.23</v>
      </c>
      <c r="K8" s="31">
        <v>31.488</v>
      </c>
      <c r="L8" s="34">
        <v>17.7</v>
      </c>
      <c r="M8" s="32"/>
      <c r="N8" s="31">
        <f t="shared" si="0"/>
        <v>0</v>
      </c>
    </row>
    <row r="9" spans="1:14" ht="115.5" customHeight="1">
      <c r="A9" s="9" t="s">
        <v>6</v>
      </c>
      <c r="B9" s="10">
        <v>3</v>
      </c>
      <c r="C9" s="11"/>
      <c r="D9" s="10"/>
      <c r="E9" s="12" t="s">
        <v>319</v>
      </c>
      <c r="F9" s="12" t="s">
        <v>313</v>
      </c>
      <c r="G9" s="10" t="s">
        <v>314</v>
      </c>
      <c r="H9" s="10" t="s">
        <v>994</v>
      </c>
      <c r="I9" s="10"/>
      <c r="J9" s="13">
        <v>0.23</v>
      </c>
      <c r="K9" s="31">
        <v>7.4906999999999995</v>
      </c>
      <c r="L9" s="34">
        <v>3.56</v>
      </c>
      <c r="M9" s="32"/>
      <c r="N9" s="31">
        <f t="shared" si="0"/>
        <v>0</v>
      </c>
    </row>
    <row r="10" spans="1:14" ht="66.75" customHeight="1">
      <c r="A10" s="9" t="s">
        <v>7</v>
      </c>
      <c r="B10" s="10">
        <v>3</v>
      </c>
      <c r="C10" s="11"/>
      <c r="D10" s="10"/>
      <c r="E10" s="12" t="s">
        <v>320</v>
      </c>
      <c r="F10" s="12" t="s">
        <v>313</v>
      </c>
      <c r="G10" s="10" t="s">
        <v>314</v>
      </c>
      <c r="H10" s="10" t="s">
        <v>994</v>
      </c>
      <c r="I10" s="10"/>
      <c r="J10" s="13">
        <v>0.23</v>
      </c>
      <c r="K10" s="31">
        <v>6.4944000000000006</v>
      </c>
      <c r="L10" s="34">
        <v>3.08</v>
      </c>
      <c r="M10" s="32"/>
      <c r="N10" s="31">
        <f t="shared" si="0"/>
        <v>0</v>
      </c>
    </row>
    <row r="11" spans="1:14" ht="65.25" customHeight="1">
      <c r="A11" s="9" t="s">
        <v>8</v>
      </c>
      <c r="B11" s="10">
        <v>3</v>
      </c>
      <c r="C11" s="11"/>
      <c r="D11" s="10"/>
      <c r="E11" s="12" t="s">
        <v>321</v>
      </c>
      <c r="F11" s="12" t="s">
        <v>313</v>
      </c>
      <c r="G11" s="10" t="s">
        <v>314</v>
      </c>
      <c r="H11" s="10" t="s">
        <v>994</v>
      </c>
      <c r="I11" s="10"/>
      <c r="J11" s="13">
        <v>0.23</v>
      </c>
      <c r="K11" s="31">
        <v>6.7895999999999992</v>
      </c>
      <c r="L11" s="34">
        <v>3.17</v>
      </c>
      <c r="M11" s="32"/>
      <c r="N11" s="31">
        <f t="shared" si="0"/>
        <v>0</v>
      </c>
    </row>
    <row r="12" spans="1:14" ht="86.25" customHeight="1">
      <c r="A12" s="9" t="s">
        <v>9</v>
      </c>
      <c r="B12" s="10">
        <v>3</v>
      </c>
      <c r="C12" s="11"/>
      <c r="D12" s="10"/>
      <c r="E12" s="12" t="s">
        <v>322</v>
      </c>
      <c r="F12" s="12" t="s">
        <v>313</v>
      </c>
      <c r="G12" s="10" t="s">
        <v>314</v>
      </c>
      <c r="H12" s="10" t="s">
        <v>994</v>
      </c>
      <c r="I12" s="10"/>
      <c r="J12" s="13">
        <v>0.23</v>
      </c>
      <c r="K12" s="31">
        <v>4.4894999999999996</v>
      </c>
      <c r="L12" s="34">
        <v>2.11</v>
      </c>
      <c r="M12" s="32"/>
      <c r="N12" s="31">
        <f t="shared" si="0"/>
        <v>0</v>
      </c>
    </row>
    <row r="13" spans="1:14" ht="87.75" customHeight="1">
      <c r="A13" s="9" t="s">
        <v>853</v>
      </c>
      <c r="B13" s="10">
        <v>3</v>
      </c>
      <c r="C13" s="11"/>
      <c r="D13" s="10" t="s">
        <v>308</v>
      </c>
      <c r="E13" s="12" t="s">
        <v>995</v>
      </c>
      <c r="F13" s="14" t="s">
        <v>395</v>
      </c>
      <c r="G13" s="10" t="s">
        <v>314</v>
      </c>
      <c r="H13" s="10" t="s">
        <v>994</v>
      </c>
      <c r="I13" s="10"/>
      <c r="J13" s="13">
        <v>0.23</v>
      </c>
      <c r="K13" s="31">
        <v>53.984699999999997</v>
      </c>
      <c r="L13" s="34">
        <v>33.200000000000003</v>
      </c>
      <c r="M13" s="32"/>
      <c r="N13" s="31">
        <f t="shared" si="0"/>
        <v>0</v>
      </c>
    </row>
    <row r="14" spans="1:14" ht="77.25" customHeight="1">
      <c r="A14" s="9" t="s">
        <v>618</v>
      </c>
      <c r="B14" s="10">
        <v>3</v>
      </c>
      <c r="C14" s="11"/>
      <c r="D14" s="10" t="s">
        <v>308</v>
      </c>
      <c r="E14" s="12" t="s">
        <v>996</v>
      </c>
      <c r="F14" s="14" t="s">
        <v>395</v>
      </c>
      <c r="G14" s="10" t="s">
        <v>314</v>
      </c>
      <c r="H14" s="10" t="s">
        <v>994</v>
      </c>
      <c r="I14" s="10"/>
      <c r="J14" s="13">
        <v>0.23</v>
      </c>
      <c r="K14" s="31">
        <v>72.988200000000006</v>
      </c>
      <c r="L14" s="34">
        <v>44.9</v>
      </c>
      <c r="M14" s="32"/>
      <c r="N14" s="31">
        <f t="shared" si="0"/>
        <v>0</v>
      </c>
    </row>
    <row r="15" spans="1:14" ht="120" customHeight="1">
      <c r="A15" s="15" t="s">
        <v>954</v>
      </c>
      <c r="B15" s="10">
        <v>4</v>
      </c>
      <c r="C15" s="11"/>
      <c r="D15" s="10" t="s">
        <v>308</v>
      </c>
      <c r="E15" s="12" t="s">
        <v>997</v>
      </c>
      <c r="F15" s="12" t="s">
        <v>768</v>
      </c>
      <c r="G15" s="10" t="s">
        <v>314</v>
      </c>
      <c r="H15" s="10" t="s">
        <v>994</v>
      </c>
      <c r="I15" s="10"/>
      <c r="J15" s="13">
        <v>0.23</v>
      </c>
      <c r="K15" s="31">
        <v>12.484500000000001</v>
      </c>
      <c r="L15" s="34">
        <v>5.4</v>
      </c>
      <c r="M15" s="32"/>
      <c r="N15" s="31">
        <f t="shared" si="0"/>
        <v>0</v>
      </c>
    </row>
    <row r="16" spans="1:14" ht="93.75" customHeight="1">
      <c r="A16" s="15" t="s">
        <v>952</v>
      </c>
      <c r="B16" s="10">
        <v>4</v>
      </c>
      <c r="C16" s="11"/>
      <c r="D16" s="10" t="s">
        <v>308</v>
      </c>
      <c r="E16" s="12" t="s">
        <v>998</v>
      </c>
      <c r="F16" s="12" t="s">
        <v>768</v>
      </c>
      <c r="G16" s="10" t="s">
        <v>314</v>
      </c>
      <c r="H16" s="10" t="s">
        <v>994</v>
      </c>
      <c r="I16" s="10"/>
      <c r="J16" s="13">
        <v>0.23</v>
      </c>
      <c r="K16" s="31">
        <v>11.9925</v>
      </c>
      <c r="L16" s="34">
        <v>5.2</v>
      </c>
      <c r="M16" s="32"/>
      <c r="N16" s="31">
        <f t="shared" si="0"/>
        <v>0</v>
      </c>
    </row>
    <row r="17" spans="1:14" ht="93" customHeight="1">
      <c r="A17" s="15" t="s">
        <v>955</v>
      </c>
      <c r="B17" s="10">
        <v>4</v>
      </c>
      <c r="C17" s="11"/>
      <c r="D17" s="10" t="s">
        <v>308</v>
      </c>
      <c r="E17" s="12" t="s">
        <v>999</v>
      </c>
      <c r="F17" s="12" t="s">
        <v>768</v>
      </c>
      <c r="G17" s="10" t="s">
        <v>314</v>
      </c>
      <c r="H17" s="10" t="s">
        <v>994</v>
      </c>
      <c r="I17" s="10"/>
      <c r="J17" s="13">
        <v>0.23</v>
      </c>
      <c r="K17" s="31">
        <v>12.484500000000001</v>
      </c>
      <c r="L17" s="34">
        <v>5.4</v>
      </c>
      <c r="M17" s="32"/>
      <c r="N17" s="31">
        <f t="shared" si="0"/>
        <v>0</v>
      </c>
    </row>
    <row r="18" spans="1:14" ht="90" customHeight="1">
      <c r="A18" s="15" t="s">
        <v>953</v>
      </c>
      <c r="B18" s="10">
        <v>4</v>
      </c>
      <c r="C18" s="11"/>
      <c r="D18" s="10" t="s">
        <v>308</v>
      </c>
      <c r="E18" s="12" t="s">
        <v>1000</v>
      </c>
      <c r="F18" s="12" t="s">
        <v>768</v>
      </c>
      <c r="G18" s="10" t="s">
        <v>314</v>
      </c>
      <c r="H18" s="10" t="s">
        <v>994</v>
      </c>
      <c r="I18" s="10"/>
      <c r="J18" s="13">
        <v>0.23</v>
      </c>
      <c r="K18" s="31">
        <v>11.9925</v>
      </c>
      <c r="L18" s="34">
        <v>5.2</v>
      </c>
      <c r="M18" s="32"/>
      <c r="N18" s="31">
        <f t="shared" si="0"/>
        <v>0</v>
      </c>
    </row>
    <row r="19" spans="1:14" ht="107.45" customHeight="1">
      <c r="A19" s="9" t="s">
        <v>120</v>
      </c>
      <c r="B19" s="10">
        <v>4</v>
      </c>
      <c r="C19" s="11"/>
      <c r="D19" s="10"/>
      <c r="E19" s="12" t="s">
        <v>1001</v>
      </c>
      <c r="F19" s="12" t="s">
        <v>396</v>
      </c>
      <c r="G19" s="10" t="s">
        <v>397</v>
      </c>
      <c r="H19" s="10" t="s">
        <v>1002</v>
      </c>
      <c r="I19" s="10" t="s">
        <v>314</v>
      </c>
      <c r="J19" s="13">
        <v>0.23</v>
      </c>
      <c r="K19" s="31">
        <v>149.00219999999999</v>
      </c>
      <c r="L19" s="34">
        <v>67.900000000000006</v>
      </c>
      <c r="M19" s="32"/>
      <c r="N19" s="31">
        <f t="shared" si="0"/>
        <v>0</v>
      </c>
    </row>
    <row r="20" spans="1:14" ht="72" customHeight="1">
      <c r="A20" s="9" t="s">
        <v>121</v>
      </c>
      <c r="B20" s="10">
        <v>4</v>
      </c>
      <c r="C20" s="11"/>
      <c r="D20" s="10"/>
      <c r="E20" s="12" t="s">
        <v>1003</v>
      </c>
      <c r="F20" s="12" t="s">
        <v>396</v>
      </c>
      <c r="G20" s="10" t="s">
        <v>397</v>
      </c>
      <c r="H20" s="10" t="s">
        <v>1002</v>
      </c>
      <c r="I20" s="10" t="s">
        <v>314</v>
      </c>
      <c r="J20" s="13">
        <v>0.23</v>
      </c>
      <c r="K20" s="31">
        <v>119.0025</v>
      </c>
      <c r="L20" s="34">
        <v>57</v>
      </c>
      <c r="M20" s="32"/>
      <c r="N20" s="31">
        <f t="shared" si="0"/>
        <v>0</v>
      </c>
    </row>
    <row r="21" spans="1:14" ht="70.5" customHeight="1">
      <c r="A21" s="9" t="s">
        <v>122</v>
      </c>
      <c r="B21" s="10">
        <v>4</v>
      </c>
      <c r="C21" s="11"/>
      <c r="D21" s="10"/>
      <c r="E21" s="12" t="s">
        <v>1004</v>
      </c>
      <c r="F21" s="12" t="s">
        <v>396</v>
      </c>
      <c r="G21" s="10" t="s">
        <v>397</v>
      </c>
      <c r="H21" s="10" t="s">
        <v>1002</v>
      </c>
      <c r="I21" s="10" t="s">
        <v>314</v>
      </c>
      <c r="J21" s="13">
        <v>0.23</v>
      </c>
      <c r="K21" s="31">
        <v>119.0025</v>
      </c>
      <c r="L21" s="34">
        <v>57</v>
      </c>
      <c r="M21" s="32"/>
      <c r="N21" s="31">
        <f t="shared" si="0"/>
        <v>0</v>
      </c>
    </row>
    <row r="22" spans="1:14" ht="81" customHeight="1">
      <c r="A22" s="9" t="s">
        <v>123</v>
      </c>
      <c r="B22" s="10">
        <v>4</v>
      </c>
      <c r="C22" s="11"/>
      <c r="D22" s="10"/>
      <c r="E22" s="12" t="s">
        <v>1005</v>
      </c>
      <c r="F22" s="12" t="s">
        <v>396</v>
      </c>
      <c r="G22" s="10" t="s">
        <v>397</v>
      </c>
      <c r="H22" s="10" t="s">
        <v>1002</v>
      </c>
      <c r="I22" s="10" t="s">
        <v>314</v>
      </c>
      <c r="J22" s="13">
        <v>0.23</v>
      </c>
      <c r="K22" s="31">
        <v>119.0025</v>
      </c>
      <c r="L22" s="34">
        <v>57</v>
      </c>
      <c r="M22" s="32"/>
      <c r="N22" s="31">
        <f t="shared" si="0"/>
        <v>0</v>
      </c>
    </row>
    <row r="23" spans="1:14" ht="69.75" customHeight="1">
      <c r="A23" s="9" t="s">
        <v>124</v>
      </c>
      <c r="B23" s="10">
        <v>4</v>
      </c>
      <c r="C23" s="11"/>
      <c r="D23" s="10"/>
      <c r="E23" s="12" t="s">
        <v>1006</v>
      </c>
      <c r="F23" s="12" t="s">
        <v>396</v>
      </c>
      <c r="G23" s="10" t="s">
        <v>397</v>
      </c>
      <c r="H23" s="10" t="s">
        <v>1002</v>
      </c>
      <c r="I23" s="10" t="s">
        <v>314</v>
      </c>
      <c r="J23" s="13">
        <v>0.23</v>
      </c>
      <c r="K23" s="31">
        <v>76.49369999999999</v>
      </c>
      <c r="L23" s="34">
        <v>35.799999999999997</v>
      </c>
      <c r="M23" s="32"/>
      <c r="N23" s="31">
        <f t="shared" si="0"/>
        <v>0</v>
      </c>
    </row>
    <row r="24" spans="1:14" ht="72.75" customHeight="1">
      <c r="A24" s="9" t="s">
        <v>937</v>
      </c>
      <c r="B24" s="10">
        <v>4</v>
      </c>
      <c r="C24" s="11"/>
      <c r="D24" s="10" t="s">
        <v>308</v>
      </c>
      <c r="E24" s="12" t="s">
        <v>1007</v>
      </c>
      <c r="F24" s="14" t="s">
        <v>768</v>
      </c>
      <c r="G24" s="10" t="s">
        <v>397</v>
      </c>
      <c r="H24" s="10" t="s">
        <v>1002</v>
      </c>
      <c r="I24" s="10" t="s">
        <v>314</v>
      </c>
      <c r="J24" s="13">
        <v>0.23</v>
      </c>
      <c r="K24" s="31">
        <v>119.0025</v>
      </c>
      <c r="L24" s="34">
        <v>54.3</v>
      </c>
      <c r="M24" s="32"/>
      <c r="N24" s="31">
        <f t="shared" si="0"/>
        <v>0</v>
      </c>
    </row>
    <row r="25" spans="1:14" ht="76.7" customHeight="1">
      <c r="A25" s="9" t="s">
        <v>125</v>
      </c>
      <c r="B25" s="10">
        <v>4</v>
      </c>
      <c r="C25" s="11"/>
      <c r="D25" s="10"/>
      <c r="E25" s="12" t="s">
        <v>398</v>
      </c>
      <c r="F25" s="12" t="s">
        <v>395</v>
      </c>
      <c r="G25" s="10" t="s">
        <v>314</v>
      </c>
      <c r="H25" s="10" t="s">
        <v>994</v>
      </c>
      <c r="I25" s="10"/>
      <c r="J25" s="13">
        <v>0.23</v>
      </c>
      <c r="K25" s="31">
        <v>18.486899999999999</v>
      </c>
      <c r="L25" s="34">
        <v>8</v>
      </c>
      <c r="M25" s="32"/>
      <c r="N25" s="31">
        <f t="shared" si="0"/>
        <v>0</v>
      </c>
    </row>
    <row r="26" spans="1:14" ht="81" customHeight="1">
      <c r="A26" s="9" t="s">
        <v>13</v>
      </c>
      <c r="B26" s="10">
        <v>5</v>
      </c>
      <c r="C26" s="11"/>
      <c r="D26" s="10"/>
      <c r="E26" s="12" t="s">
        <v>325</v>
      </c>
      <c r="F26" s="12" t="s">
        <v>313</v>
      </c>
      <c r="G26" s="10" t="s">
        <v>314</v>
      </c>
      <c r="H26" s="10" t="s">
        <v>994</v>
      </c>
      <c r="I26" s="10"/>
      <c r="J26" s="13">
        <v>0.23</v>
      </c>
      <c r="K26" s="31">
        <v>15.99</v>
      </c>
      <c r="L26" s="34">
        <v>8.6</v>
      </c>
      <c r="M26" s="32"/>
      <c r="N26" s="31">
        <f t="shared" si="0"/>
        <v>0</v>
      </c>
    </row>
    <row r="27" spans="1:14" ht="77.25" customHeight="1">
      <c r="A27" s="9" t="s">
        <v>127</v>
      </c>
      <c r="B27" s="10">
        <v>5</v>
      </c>
      <c r="C27" s="11"/>
      <c r="D27" s="10"/>
      <c r="E27" s="12" t="s">
        <v>1008</v>
      </c>
      <c r="F27" s="12" t="s">
        <v>395</v>
      </c>
      <c r="G27" s="10" t="s">
        <v>397</v>
      </c>
      <c r="H27" s="10" t="s">
        <v>1009</v>
      </c>
      <c r="I27" s="10" t="s">
        <v>314</v>
      </c>
      <c r="J27" s="13">
        <v>0.23</v>
      </c>
      <c r="K27" s="31">
        <v>119.0025</v>
      </c>
      <c r="L27" s="34">
        <v>72.2</v>
      </c>
      <c r="M27" s="32"/>
      <c r="N27" s="31">
        <f t="shared" si="0"/>
        <v>0</v>
      </c>
    </row>
    <row r="28" spans="1:14" ht="82.5" customHeight="1">
      <c r="A28" s="9" t="s">
        <v>128</v>
      </c>
      <c r="B28" s="10">
        <v>5</v>
      </c>
      <c r="C28" s="11"/>
      <c r="D28" s="10"/>
      <c r="E28" s="12" t="s">
        <v>1010</v>
      </c>
      <c r="F28" s="12" t="s">
        <v>396</v>
      </c>
      <c r="G28" s="10" t="s">
        <v>397</v>
      </c>
      <c r="H28" s="10" t="s">
        <v>1002</v>
      </c>
      <c r="I28" s="10" t="s">
        <v>314</v>
      </c>
      <c r="J28" s="13">
        <v>0.23</v>
      </c>
      <c r="K28" s="31">
        <v>109.0026</v>
      </c>
      <c r="L28" s="34">
        <v>43.6</v>
      </c>
      <c r="M28" s="32"/>
      <c r="N28" s="31">
        <f t="shared" si="0"/>
        <v>0</v>
      </c>
    </row>
    <row r="29" spans="1:14" ht="81" customHeight="1">
      <c r="A29" s="9" t="s">
        <v>126</v>
      </c>
      <c r="B29" s="10">
        <v>5</v>
      </c>
      <c r="C29" s="11"/>
      <c r="D29" s="10"/>
      <c r="E29" s="12" t="s">
        <v>1011</v>
      </c>
      <c r="F29" s="12" t="s">
        <v>396</v>
      </c>
      <c r="G29" s="10" t="s">
        <v>397</v>
      </c>
      <c r="H29" s="10" t="s">
        <v>1002</v>
      </c>
      <c r="I29" s="10" t="s">
        <v>314</v>
      </c>
      <c r="J29" s="13">
        <v>0.23</v>
      </c>
      <c r="K29" s="31">
        <v>62.483999999999995</v>
      </c>
      <c r="L29" s="34">
        <v>28.9</v>
      </c>
      <c r="M29" s="32"/>
      <c r="N29" s="31">
        <f t="shared" si="0"/>
        <v>0</v>
      </c>
    </row>
    <row r="30" spans="1:14" ht="99" customHeight="1">
      <c r="A30" s="10" t="s">
        <v>983</v>
      </c>
      <c r="B30" s="10">
        <v>5</v>
      </c>
      <c r="C30" s="11"/>
      <c r="D30" s="10" t="s">
        <v>308</v>
      </c>
      <c r="E30" s="12" t="s">
        <v>1012</v>
      </c>
      <c r="F30" s="14" t="s">
        <v>768</v>
      </c>
      <c r="G30" s="10" t="s">
        <v>397</v>
      </c>
      <c r="H30" s="10" t="s">
        <v>1002</v>
      </c>
      <c r="I30" s="10" t="s">
        <v>314</v>
      </c>
      <c r="J30" s="13">
        <v>0.23</v>
      </c>
      <c r="K30" s="31">
        <v>46.986000000000004</v>
      </c>
      <c r="L30" s="34">
        <v>21</v>
      </c>
      <c r="M30" s="32"/>
      <c r="N30" s="31">
        <f t="shared" si="0"/>
        <v>0</v>
      </c>
    </row>
    <row r="31" spans="1:14" ht="92.25" customHeight="1">
      <c r="A31" s="9" t="s">
        <v>12</v>
      </c>
      <c r="B31" s="10">
        <v>5</v>
      </c>
      <c r="C31" s="11"/>
      <c r="D31" s="10"/>
      <c r="E31" s="12" t="s">
        <v>1013</v>
      </c>
      <c r="F31" s="12" t="s">
        <v>313</v>
      </c>
      <c r="G31" s="10" t="s">
        <v>314</v>
      </c>
      <c r="H31" s="10" t="s">
        <v>994</v>
      </c>
      <c r="I31" s="10"/>
      <c r="J31" s="13">
        <v>0.23</v>
      </c>
      <c r="K31" s="31">
        <v>9.9875999999999987</v>
      </c>
      <c r="L31" s="34">
        <v>5.4</v>
      </c>
      <c r="M31" s="32"/>
      <c r="N31" s="31">
        <f t="shared" si="0"/>
        <v>0</v>
      </c>
    </row>
    <row r="32" spans="1:14" ht="53.45" customHeight="1">
      <c r="A32" s="16" t="s">
        <v>841</v>
      </c>
      <c r="B32" s="10">
        <v>6</v>
      </c>
      <c r="C32" s="17"/>
      <c r="D32" s="10" t="s">
        <v>308</v>
      </c>
      <c r="E32" s="12" t="s">
        <v>837</v>
      </c>
      <c r="F32" s="14" t="s">
        <v>395</v>
      </c>
      <c r="G32" s="10" t="s">
        <v>314</v>
      </c>
      <c r="H32" s="10" t="s">
        <v>994</v>
      </c>
      <c r="I32" s="10"/>
      <c r="J32" s="13">
        <v>0.23</v>
      </c>
      <c r="K32" s="31">
        <v>11.488199999999999</v>
      </c>
      <c r="L32" s="34">
        <v>6.3</v>
      </c>
      <c r="M32" s="32"/>
      <c r="N32" s="31">
        <f t="shared" si="0"/>
        <v>0</v>
      </c>
    </row>
    <row r="33" spans="1:14" ht="60.75" customHeight="1">
      <c r="A33" s="16" t="s">
        <v>842</v>
      </c>
      <c r="B33" s="10">
        <v>6</v>
      </c>
      <c r="C33" s="11"/>
      <c r="D33" s="10" t="s">
        <v>308</v>
      </c>
      <c r="E33" s="12" t="s">
        <v>843</v>
      </c>
      <c r="F33" s="14" t="s">
        <v>395</v>
      </c>
      <c r="G33" s="10" t="s">
        <v>314</v>
      </c>
      <c r="H33" s="10" t="s">
        <v>994</v>
      </c>
      <c r="I33" s="10"/>
      <c r="J33" s="13">
        <v>0.23</v>
      </c>
      <c r="K33" s="31">
        <v>11.488199999999999</v>
      </c>
      <c r="L33" s="34">
        <v>6.3</v>
      </c>
      <c r="M33" s="32"/>
      <c r="N33" s="31">
        <f t="shared" si="0"/>
        <v>0</v>
      </c>
    </row>
    <row r="34" spans="1:14" ht="60.75" customHeight="1">
      <c r="A34" s="16" t="s">
        <v>839</v>
      </c>
      <c r="B34" s="10">
        <v>6</v>
      </c>
      <c r="C34" s="11"/>
      <c r="D34" s="10" t="s">
        <v>308</v>
      </c>
      <c r="E34" s="12" t="s">
        <v>840</v>
      </c>
      <c r="F34" s="14" t="s">
        <v>395</v>
      </c>
      <c r="G34" s="10" t="s">
        <v>314</v>
      </c>
      <c r="H34" s="10" t="s">
        <v>994</v>
      </c>
      <c r="I34" s="10"/>
      <c r="J34" s="13">
        <v>0.23</v>
      </c>
      <c r="K34" s="31">
        <v>11.488199999999999</v>
      </c>
      <c r="L34" s="34">
        <v>6.3</v>
      </c>
      <c r="M34" s="32"/>
      <c r="N34" s="31">
        <f t="shared" si="0"/>
        <v>0</v>
      </c>
    </row>
    <row r="35" spans="1:14" ht="49.7" customHeight="1">
      <c r="A35" s="16" t="s">
        <v>836</v>
      </c>
      <c r="B35" s="10">
        <v>6</v>
      </c>
      <c r="C35" s="11"/>
      <c r="D35" s="10" t="s">
        <v>308</v>
      </c>
      <c r="E35" s="12" t="s">
        <v>838</v>
      </c>
      <c r="F35" s="14" t="s">
        <v>395</v>
      </c>
      <c r="G35" s="10" t="s">
        <v>314</v>
      </c>
      <c r="H35" s="10" t="s">
        <v>994</v>
      </c>
      <c r="I35" s="10"/>
      <c r="J35" s="13">
        <v>0.23</v>
      </c>
      <c r="K35" s="31">
        <v>11.488199999999999</v>
      </c>
      <c r="L35" s="34">
        <v>6.3</v>
      </c>
      <c r="M35" s="32"/>
      <c r="N35" s="31">
        <f t="shared" si="0"/>
        <v>0</v>
      </c>
    </row>
    <row r="36" spans="1:14" ht="62.45" customHeight="1">
      <c r="A36" s="16" t="s">
        <v>844</v>
      </c>
      <c r="B36" s="10">
        <v>6</v>
      </c>
      <c r="C36" s="11"/>
      <c r="D36" s="10" t="s">
        <v>308</v>
      </c>
      <c r="E36" s="12" t="s">
        <v>845</v>
      </c>
      <c r="F36" s="14" t="s">
        <v>395</v>
      </c>
      <c r="G36" s="10" t="s">
        <v>314</v>
      </c>
      <c r="H36" s="10" t="s">
        <v>994</v>
      </c>
      <c r="I36" s="10"/>
      <c r="J36" s="13">
        <v>0.23</v>
      </c>
      <c r="K36" s="31">
        <v>11.488199999999999</v>
      </c>
      <c r="L36" s="34">
        <v>6.3</v>
      </c>
      <c r="M36" s="32"/>
      <c r="N36" s="31">
        <f t="shared" si="0"/>
        <v>0</v>
      </c>
    </row>
    <row r="37" spans="1:14" ht="49.7" customHeight="1">
      <c r="A37" s="16" t="s">
        <v>848</v>
      </c>
      <c r="B37" s="10">
        <v>6</v>
      </c>
      <c r="C37" s="11"/>
      <c r="D37" s="10" t="s">
        <v>308</v>
      </c>
      <c r="E37" s="12" t="s">
        <v>850</v>
      </c>
      <c r="F37" s="14" t="s">
        <v>395</v>
      </c>
      <c r="G37" s="10" t="s">
        <v>314</v>
      </c>
      <c r="H37" s="10" t="s">
        <v>994</v>
      </c>
      <c r="I37" s="10"/>
      <c r="J37" s="13">
        <v>0.23</v>
      </c>
      <c r="K37" s="31">
        <v>11.488199999999999</v>
      </c>
      <c r="L37" s="34">
        <v>6.3</v>
      </c>
      <c r="M37" s="32"/>
      <c r="N37" s="31">
        <f t="shared" si="0"/>
        <v>0</v>
      </c>
    </row>
    <row r="38" spans="1:14" ht="49.7" customHeight="1">
      <c r="A38" s="16" t="s">
        <v>846</v>
      </c>
      <c r="B38" s="10">
        <v>6</v>
      </c>
      <c r="C38" s="11"/>
      <c r="D38" s="10" t="s">
        <v>308</v>
      </c>
      <c r="E38" s="12" t="s">
        <v>847</v>
      </c>
      <c r="F38" s="14" t="s">
        <v>395</v>
      </c>
      <c r="G38" s="10" t="s">
        <v>314</v>
      </c>
      <c r="H38" s="10" t="s">
        <v>994</v>
      </c>
      <c r="I38" s="10"/>
      <c r="J38" s="13">
        <v>0.23</v>
      </c>
      <c r="K38" s="31">
        <v>11.488199999999999</v>
      </c>
      <c r="L38" s="34">
        <v>6.3</v>
      </c>
      <c r="M38" s="32"/>
      <c r="N38" s="31">
        <f t="shared" si="0"/>
        <v>0</v>
      </c>
    </row>
    <row r="39" spans="1:14" ht="49.7" customHeight="1">
      <c r="A39" s="16" t="s">
        <v>849</v>
      </c>
      <c r="B39" s="10">
        <v>6</v>
      </c>
      <c r="C39" s="11"/>
      <c r="D39" s="10" t="s">
        <v>308</v>
      </c>
      <c r="E39" s="12" t="s">
        <v>851</v>
      </c>
      <c r="F39" s="14" t="s">
        <v>395</v>
      </c>
      <c r="G39" s="10" t="s">
        <v>314</v>
      </c>
      <c r="H39" s="10" t="s">
        <v>994</v>
      </c>
      <c r="I39" s="10"/>
      <c r="J39" s="13">
        <v>0.23</v>
      </c>
      <c r="K39" s="31">
        <v>11.488199999999999</v>
      </c>
      <c r="L39" s="34">
        <v>6.3</v>
      </c>
      <c r="M39" s="32"/>
      <c r="N39" s="31">
        <f t="shared" si="0"/>
        <v>0</v>
      </c>
    </row>
    <row r="40" spans="1:14" ht="92.25" customHeight="1">
      <c r="A40" s="20" t="s">
        <v>858</v>
      </c>
      <c r="B40" s="21">
        <v>6</v>
      </c>
      <c r="C40" s="22"/>
      <c r="D40" s="10" t="s">
        <v>308</v>
      </c>
      <c r="E40" s="12" t="s">
        <v>1035</v>
      </c>
      <c r="F40" s="25" t="s">
        <v>395</v>
      </c>
      <c r="G40" s="10" t="s">
        <v>397</v>
      </c>
      <c r="H40" s="10" t="s">
        <v>1025</v>
      </c>
      <c r="I40" s="10" t="s">
        <v>314</v>
      </c>
      <c r="J40" s="13">
        <v>0.23</v>
      </c>
      <c r="K40" s="31">
        <v>45.989699999999999</v>
      </c>
      <c r="L40" s="34">
        <v>25.2</v>
      </c>
      <c r="M40" s="32"/>
      <c r="N40" s="31">
        <f t="shared" ref="N40" si="1">L40*M40</f>
        <v>0</v>
      </c>
    </row>
    <row r="41" spans="1:14" ht="87" customHeight="1">
      <c r="A41" s="9" t="s">
        <v>10</v>
      </c>
      <c r="B41" s="10">
        <v>6</v>
      </c>
      <c r="C41" s="11"/>
      <c r="D41" s="10"/>
      <c r="E41" s="12" t="s">
        <v>323</v>
      </c>
      <c r="F41" s="12" t="s">
        <v>313</v>
      </c>
      <c r="G41" s="10" t="s">
        <v>314</v>
      </c>
      <c r="H41" s="10" t="s">
        <v>994</v>
      </c>
      <c r="I41" s="10"/>
      <c r="J41" s="13">
        <v>0.23</v>
      </c>
      <c r="K41" s="31">
        <v>13.4931</v>
      </c>
      <c r="L41" s="34">
        <v>7.2</v>
      </c>
      <c r="M41" s="32"/>
      <c r="N41" s="31">
        <f t="shared" si="0"/>
        <v>0</v>
      </c>
    </row>
    <row r="42" spans="1:14" ht="88.5" customHeight="1">
      <c r="A42" s="16" t="s">
        <v>919</v>
      </c>
      <c r="B42" s="10">
        <v>6</v>
      </c>
      <c r="C42" s="11"/>
      <c r="D42" s="10" t="s">
        <v>308</v>
      </c>
      <c r="E42" s="12" t="s">
        <v>1014</v>
      </c>
      <c r="F42" s="14" t="s">
        <v>313</v>
      </c>
      <c r="G42" s="10" t="s">
        <v>314</v>
      </c>
      <c r="H42" s="10" t="s">
        <v>994</v>
      </c>
      <c r="I42" s="10"/>
      <c r="J42" s="13">
        <v>0.23</v>
      </c>
      <c r="K42" s="31">
        <v>9.4955999999999996</v>
      </c>
      <c r="L42" s="34">
        <v>4.2</v>
      </c>
      <c r="M42" s="32"/>
      <c r="N42" s="31">
        <f t="shared" si="0"/>
        <v>0</v>
      </c>
    </row>
    <row r="43" spans="1:14" ht="84" customHeight="1">
      <c r="A43" s="9" t="s">
        <v>14</v>
      </c>
      <c r="B43" s="10">
        <v>6</v>
      </c>
      <c r="C43" s="11"/>
      <c r="D43" s="10"/>
      <c r="E43" s="12" t="s">
        <v>326</v>
      </c>
      <c r="F43" s="12" t="s">
        <v>313</v>
      </c>
      <c r="G43" s="10" t="s">
        <v>314</v>
      </c>
      <c r="H43" s="10" t="s">
        <v>994</v>
      </c>
      <c r="I43" s="10"/>
      <c r="J43" s="13">
        <v>0.23</v>
      </c>
      <c r="K43" s="31">
        <v>6.7895999999999992</v>
      </c>
      <c r="L43" s="34">
        <v>3.66</v>
      </c>
      <c r="M43" s="32"/>
      <c r="N43" s="31">
        <f t="shared" si="0"/>
        <v>0</v>
      </c>
    </row>
    <row r="44" spans="1:14" ht="86.25" customHeight="1">
      <c r="A44" s="9" t="s">
        <v>11</v>
      </c>
      <c r="B44" s="10">
        <v>7</v>
      </c>
      <c r="C44" s="11"/>
      <c r="D44" s="10"/>
      <c r="E44" s="12" t="s">
        <v>324</v>
      </c>
      <c r="F44" s="12" t="s">
        <v>313</v>
      </c>
      <c r="G44" s="10" t="s">
        <v>314</v>
      </c>
      <c r="H44" s="10" t="s">
        <v>994</v>
      </c>
      <c r="I44" s="10"/>
      <c r="J44" s="13">
        <v>0.23</v>
      </c>
      <c r="K44" s="31">
        <v>7.9950000000000001</v>
      </c>
      <c r="L44" s="34">
        <v>4.3</v>
      </c>
      <c r="M44" s="32"/>
      <c r="N44" s="31">
        <f t="shared" si="0"/>
        <v>0</v>
      </c>
    </row>
    <row r="45" spans="1:14" ht="75.75" customHeight="1">
      <c r="A45" s="9" t="s">
        <v>15</v>
      </c>
      <c r="B45" s="10">
        <v>7</v>
      </c>
      <c r="C45" s="11"/>
      <c r="D45" s="10"/>
      <c r="E45" s="12" t="s">
        <v>1015</v>
      </c>
      <c r="F45" s="12" t="s">
        <v>313</v>
      </c>
      <c r="G45" s="10" t="s">
        <v>314</v>
      </c>
      <c r="H45" s="10" t="s">
        <v>994</v>
      </c>
      <c r="I45" s="10"/>
      <c r="J45" s="13">
        <v>0.23</v>
      </c>
      <c r="K45" s="31">
        <v>10.491899999999999</v>
      </c>
      <c r="L45" s="34">
        <v>5.6</v>
      </c>
      <c r="M45" s="32"/>
      <c r="N45" s="31">
        <f t="shared" si="0"/>
        <v>0</v>
      </c>
    </row>
    <row r="46" spans="1:14" ht="91.5" customHeight="1">
      <c r="A46" s="9" t="s">
        <v>16</v>
      </c>
      <c r="B46" s="10">
        <v>7</v>
      </c>
      <c r="C46" s="11"/>
      <c r="D46" s="10"/>
      <c r="E46" s="12" t="s">
        <v>1016</v>
      </c>
      <c r="F46" s="12" t="s">
        <v>313</v>
      </c>
      <c r="G46" s="10" t="s">
        <v>314</v>
      </c>
      <c r="H46" s="10" t="s">
        <v>994</v>
      </c>
      <c r="I46" s="10"/>
      <c r="J46" s="13">
        <v>0.23</v>
      </c>
      <c r="K46" s="31">
        <v>7.2938999999999998</v>
      </c>
      <c r="L46" s="34">
        <v>3.9</v>
      </c>
      <c r="M46" s="32"/>
      <c r="N46" s="31">
        <f t="shared" si="0"/>
        <v>0</v>
      </c>
    </row>
    <row r="47" spans="1:14" ht="72.75" customHeight="1">
      <c r="A47" s="9" t="s">
        <v>875</v>
      </c>
      <c r="B47" s="10">
        <v>7</v>
      </c>
      <c r="C47" s="11"/>
      <c r="D47" s="10" t="s">
        <v>308</v>
      </c>
      <c r="E47" s="12" t="s">
        <v>1017</v>
      </c>
      <c r="F47" s="14" t="s">
        <v>395</v>
      </c>
      <c r="G47" s="10" t="s">
        <v>388</v>
      </c>
      <c r="H47" s="10" t="s">
        <v>1009</v>
      </c>
      <c r="I47" s="10" t="s">
        <v>314</v>
      </c>
      <c r="J47" s="13">
        <v>0.23</v>
      </c>
      <c r="K47" s="31">
        <v>68.990700000000004</v>
      </c>
      <c r="L47" s="34">
        <v>37.799999999999997</v>
      </c>
      <c r="M47" s="32"/>
      <c r="N47" s="31">
        <f t="shared" si="0"/>
        <v>0</v>
      </c>
    </row>
    <row r="48" spans="1:14" ht="85.7" customHeight="1">
      <c r="A48" s="9" t="s">
        <v>876</v>
      </c>
      <c r="B48" s="10">
        <v>7</v>
      </c>
      <c r="C48" s="11"/>
      <c r="D48" s="10" t="s">
        <v>308</v>
      </c>
      <c r="E48" s="12" t="s">
        <v>1018</v>
      </c>
      <c r="F48" s="14" t="s">
        <v>395</v>
      </c>
      <c r="G48" s="10" t="s">
        <v>397</v>
      </c>
      <c r="H48" s="10" t="s">
        <v>1009</v>
      </c>
      <c r="I48" s="10" t="s">
        <v>314</v>
      </c>
      <c r="J48" s="13">
        <v>0.23</v>
      </c>
      <c r="K48" s="31">
        <v>62.483999999999995</v>
      </c>
      <c r="L48" s="34">
        <v>34.200000000000003</v>
      </c>
      <c r="M48" s="32"/>
      <c r="N48" s="31">
        <f t="shared" si="0"/>
        <v>0</v>
      </c>
    </row>
    <row r="49" spans="1:14" ht="84.75" customHeight="1">
      <c r="A49" s="9" t="s">
        <v>827</v>
      </c>
      <c r="B49" s="10">
        <v>7</v>
      </c>
      <c r="C49" s="11"/>
      <c r="D49" s="10" t="s">
        <v>308</v>
      </c>
      <c r="E49" s="12" t="s">
        <v>1019</v>
      </c>
      <c r="F49" s="14" t="s">
        <v>768</v>
      </c>
      <c r="G49" s="10" t="s">
        <v>397</v>
      </c>
      <c r="H49" s="10" t="s">
        <v>1020</v>
      </c>
      <c r="I49" s="10" t="s">
        <v>314</v>
      </c>
      <c r="J49" s="13">
        <v>0.23</v>
      </c>
      <c r="K49" s="31">
        <v>38.486699999999999</v>
      </c>
      <c r="L49" s="34">
        <v>17.2</v>
      </c>
      <c r="M49" s="32"/>
      <c r="N49" s="31">
        <f t="shared" si="0"/>
        <v>0</v>
      </c>
    </row>
    <row r="50" spans="1:14" ht="75.75" customHeight="1">
      <c r="A50" s="9" t="s">
        <v>828</v>
      </c>
      <c r="B50" s="10">
        <v>8</v>
      </c>
      <c r="C50" s="11"/>
      <c r="D50" s="10" t="s">
        <v>308</v>
      </c>
      <c r="E50" s="12" t="s">
        <v>1021</v>
      </c>
      <c r="F50" s="14" t="s">
        <v>768</v>
      </c>
      <c r="G50" s="10" t="s">
        <v>397</v>
      </c>
      <c r="H50" s="10" t="s">
        <v>1020</v>
      </c>
      <c r="I50" s="10" t="s">
        <v>314</v>
      </c>
      <c r="J50" s="13">
        <v>0.23</v>
      </c>
      <c r="K50" s="31">
        <v>67.994399999999999</v>
      </c>
      <c r="L50" s="34">
        <v>30.4</v>
      </c>
      <c r="M50" s="32"/>
      <c r="N50" s="31">
        <f t="shared" si="0"/>
        <v>0</v>
      </c>
    </row>
    <row r="51" spans="1:14" ht="52.5" customHeight="1">
      <c r="A51" s="9" t="s">
        <v>829</v>
      </c>
      <c r="B51" s="10">
        <v>8</v>
      </c>
      <c r="C51" s="11"/>
      <c r="D51" s="10" t="s">
        <v>308</v>
      </c>
      <c r="E51" s="12" t="s">
        <v>1022</v>
      </c>
      <c r="F51" s="14" t="s">
        <v>768</v>
      </c>
      <c r="G51" s="10" t="s">
        <v>397</v>
      </c>
      <c r="H51" s="10" t="s">
        <v>1020</v>
      </c>
      <c r="I51" s="10" t="s">
        <v>314</v>
      </c>
      <c r="J51" s="13">
        <v>0.23</v>
      </c>
      <c r="K51" s="31">
        <v>46.493999999999993</v>
      </c>
      <c r="L51" s="34">
        <v>20.8</v>
      </c>
      <c r="M51" s="32"/>
      <c r="N51" s="31">
        <f t="shared" si="0"/>
        <v>0</v>
      </c>
    </row>
    <row r="52" spans="1:14" ht="88.5" customHeight="1">
      <c r="A52" s="9" t="s">
        <v>969</v>
      </c>
      <c r="B52" s="10">
        <v>8</v>
      </c>
      <c r="C52" s="11"/>
      <c r="D52" s="10" t="s">
        <v>308</v>
      </c>
      <c r="E52" s="12" t="s">
        <v>1023</v>
      </c>
      <c r="F52" s="12" t="s">
        <v>768</v>
      </c>
      <c r="G52" s="10" t="s">
        <v>314</v>
      </c>
      <c r="H52" s="10" t="s">
        <v>994</v>
      </c>
      <c r="I52" s="10"/>
      <c r="J52" s="13">
        <v>0.23</v>
      </c>
      <c r="K52" s="31">
        <v>0.98399999999999999</v>
      </c>
      <c r="L52" s="34">
        <v>0.49</v>
      </c>
      <c r="M52" s="32"/>
      <c r="N52" s="31">
        <f t="shared" si="0"/>
        <v>0</v>
      </c>
    </row>
    <row r="53" spans="1:14" ht="109.5" customHeight="1">
      <c r="A53" s="9" t="s">
        <v>860</v>
      </c>
      <c r="B53" s="10">
        <v>8</v>
      </c>
      <c r="C53" s="11"/>
      <c r="D53" s="10" t="s">
        <v>308</v>
      </c>
      <c r="E53" s="12" t="s">
        <v>1024</v>
      </c>
      <c r="F53" s="14" t="s">
        <v>395</v>
      </c>
      <c r="G53" s="10" t="s">
        <v>397</v>
      </c>
      <c r="H53" s="10" t="s">
        <v>1025</v>
      </c>
      <c r="I53" s="10" t="s">
        <v>314</v>
      </c>
      <c r="J53" s="13">
        <v>0.23</v>
      </c>
      <c r="K53" s="31">
        <v>36.9861</v>
      </c>
      <c r="L53" s="34">
        <v>20.3</v>
      </c>
      <c r="M53" s="32"/>
      <c r="N53" s="31">
        <f t="shared" si="0"/>
        <v>0</v>
      </c>
    </row>
    <row r="54" spans="1:14" s="2" customFormat="1" ht="77.25" customHeight="1">
      <c r="A54" s="15" t="s">
        <v>826</v>
      </c>
      <c r="B54" s="10">
        <v>8</v>
      </c>
      <c r="C54" s="18"/>
      <c r="D54" s="10"/>
      <c r="E54" s="12" t="s">
        <v>1026</v>
      </c>
      <c r="F54" s="12" t="s">
        <v>395</v>
      </c>
      <c r="G54" s="10" t="s">
        <v>397</v>
      </c>
      <c r="H54" s="10" t="s">
        <v>1025</v>
      </c>
      <c r="I54" s="10" t="s">
        <v>314</v>
      </c>
      <c r="J54" s="13">
        <v>0.23</v>
      </c>
      <c r="K54" s="31">
        <v>58.9908</v>
      </c>
      <c r="L54" s="34">
        <v>25.5</v>
      </c>
      <c r="M54" s="32"/>
      <c r="N54" s="31">
        <f t="shared" si="0"/>
        <v>0</v>
      </c>
    </row>
    <row r="55" spans="1:14" s="2" customFormat="1" ht="99" customHeight="1">
      <c r="A55" s="15" t="s">
        <v>130</v>
      </c>
      <c r="B55" s="10">
        <v>8</v>
      </c>
      <c r="C55" s="18"/>
      <c r="D55" s="10"/>
      <c r="E55" s="12" t="s">
        <v>399</v>
      </c>
      <c r="F55" s="19" t="s">
        <v>395</v>
      </c>
      <c r="G55" s="10" t="s">
        <v>397</v>
      </c>
      <c r="H55" s="10" t="s">
        <v>1025</v>
      </c>
      <c r="I55" s="10" t="s">
        <v>314</v>
      </c>
      <c r="J55" s="13">
        <v>0.23</v>
      </c>
      <c r="K55" s="31">
        <v>57.490200000000002</v>
      </c>
      <c r="L55" s="34">
        <v>24.9</v>
      </c>
      <c r="M55" s="32"/>
      <c r="N55" s="31">
        <f t="shared" si="0"/>
        <v>0</v>
      </c>
    </row>
    <row r="56" spans="1:14" ht="76.7" customHeight="1">
      <c r="A56" s="9" t="s">
        <v>129</v>
      </c>
      <c r="B56" s="10">
        <v>8</v>
      </c>
      <c r="C56" s="11"/>
      <c r="D56" s="10"/>
      <c r="E56" s="12" t="s">
        <v>1027</v>
      </c>
      <c r="F56" s="12" t="s">
        <v>395</v>
      </c>
      <c r="G56" s="10" t="s">
        <v>314</v>
      </c>
      <c r="H56" s="10" t="s">
        <v>994</v>
      </c>
      <c r="I56" s="10"/>
      <c r="J56" s="13">
        <v>0.23</v>
      </c>
      <c r="K56" s="31">
        <v>6.4944000000000006</v>
      </c>
      <c r="L56" s="34">
        <v>2.83</v>
      </c>
      <c r="M56" s="32"/>
      <c r="N56" s="31">
        <f t="shared" si="0"/>
        <v>0</v>
      </c>
    </row>
    <row r="57" spans="1:14" s="2" customFormat="1" ht="93.75" customHeight="1">
      <c r="A57" s="20" t="s">
        <v>861</v>
      </c>
      <c r="B57" s="21">
        <v>9</v>
      </c>
      <c r="C57" s="22"/>
      <c r="D57" s="10" t="s">
        <v>308</v>
      </c>
      <c r="E57" s="12" t="s">
        <v>1028</v>
      </c>
      <c r="F57" s="23" t="s">
        <v>395</v>
      </c>
      <c r="G57" s="10" t="s">
        <v>314</v>
      </c>
      <c r="H57" s="10" t="s">
        <v>994</v>
      </c>
      <c r="I57" s="10"/>
      <c r="J57" s="13">
        <v>0.23</v>
      </c>
      <c r="K57" s="31">
        <v>7.9950000000000001</v>
      </c>
      <c r="L57" s="34">
        <v>4.4000000000000004</v>
      </c>
      <c r="M57" s="32"/>
      <c r="N57" s="31">
        <f t="shared" si="0"/>
        <v>0</v>
      </c>
    </row>
    <row r="58" spans="1:14" s="2" customFormat="1" ht="88.5" customHeight="1">
      <c r="A58" s="20" t="s">
        <v>862</v>
      </c>
      <c r="B58" s="21">
        <v>9</v>
      </c>
      <c r="C58" s="24"/>
      <c r="D58" s="10" t="s">
        <v>308</v>
      </c>
      <c r="E58" s="12" t="s">
        <v>1029</v>
      </c>
      <c r="F58" s="23" t="s">
        <v>395</v>
      </c>
      <c r="G58" s="10" t="s">
        <v>314</v>
      </c>
      <c r="H58" s="10" t="s">
        <v>994</v>
      </c>
      <c r="I58" s="10"/>
      <c r="J58" s="13">
        <v>0.23</v>
      </c>
      <c r="K58" s="31">
        <v>7.9950000000000001</v>
      </c>
      <c r="L58" s="34">
        <v>4.4000000000000004</v>
      </c>
      <c r="M58" s="32"/>
      <c r="N58" s="31">
        <f t="shared" si="0"/>
        <v>0</v>
      </c>
    </row>
    <row r="59" spans="1:14" ht="77.25" customHeight="1">
      <c r="A59" s="9" t="s">
        <v>131</v>
      </c>
      <c r="B59" s="21">
        <v>9</v>
      </c>
      <c r="C59" s="11"/>
      <c r="D59" s="10"/>
      <c r="E59" s="12" t="s">
        <v>1030</v>
      </c>
      <c r="F59" s="12" t="s">
        <v>395</v>
      </c>
      <c r="G59" s="10" t="s">
        <v>397</v>
      </c>
      <c r="H59" s="10" t="s">
        <v>1025</v>
      </c>
      <c r="I59" s="10" t="s">
        <v>314</v>
      </c>
      <c r="J59" s="13">
        <v>0.23</v>
      </c>
      <c r="K59" s="31">
        <v>45.485399999999998</v>
      </c>
      <c r="L59" s="34">
        <v>19.8</v>
      </c>
      <c r="M59" s="32"/>
      <c r="N59" s="31">
        <f t="shared" si="0"/>
        <v>0</v>
      </c>
    </row>
    <row r="60" spans="1:14" ht="87.75" customHeight="1">
      <c r="A60" s="20" t="s">
        <v>852</v>
      </c>
      <c r="B60" s="21">
        <v>9</v>
      </c>
      <c r="C60" s="22"/>
      <c r="D60" s="10" t="s">
        <v>308</v>
      </c>
      <c r="E60" s="12" t="s">
        <v>1031</v>
      </c>
      <c r="F60" s="14" t="s">
        <v>395</v>
      </c>
      <c r="G60" s="10" t="s">
        <v>314</v>
      </c>
      <c r="H60" s="10" t="s">
        <v>994</v>
      </c>
      <c r="I60" s="10"/>
      <c r="J60" s="13">
        <v>0.23</v>
      </c>
      <c r="K60" s="31">
        <v>2.9889000000000001</v>
      </c>
      <c r="L60" s="34">
        <v>1.65</v>
      </c>
      <c r="M60" s="32"/>
      <c r="N60" s="31">
        <f t="shared" si="0"/>
        <v>0</v>
      </c>
    </row>
    <row r="61" spans="1:14" ht="94.7" customHeight="1">
      <c r="A61" s="9" t="s">
        <v>132</v>
      </c>
      <c r="B61" s="21">
        <v>9</v>
      </c>
      <c r="C61" s="11"/>
      <c r="D61" s="10"/>
      <c r="E61" s="12" t="s">
        <v>400</v>
      </c>
      <c r="F61" s="12" t="s">
        <v>395</v>
      </c>
      <c r="G61" s="10" t="s">
        <v>314</v>
      </c>
      <c r="H61" s="10" t="s">
        <v>994</v>
      </c>
      <c r="I61" s="10"/>
      <c r="J61" s="13">
        <v>0.23</v>
      </c>
      <c r="K61" s="31">
        <v>6.9863999999999997</v>
      </c>
      <c r="L61" s="34">
        <v>3.27</v>
      </c>
      <c r="M61" s="32"/>
      <c r="N61" s="31">
        <f t="shared" si="0"/>
        <v>0</v>
      </c>
    </row>
    <row r="62" spans="1:14" ht="82.5" customHeight="1">
      <c r="A62" s="20" t="s">
        <v>870</v>
      </c>
      <c r="B62" s="21">
        <v>9</v>
      </c>
      <c r="C62" s="11"/>
      <c r="D62" s="10" t="s">
        <v>308</v>
      </c>
      <c r="E62" s="12" t="s">
        <v>869</v>
      </c>
      <c r="F62" s="14" t="s">
        <v>395</v>
      </c>
      <c r="G62" s="10" t="s">
        <v>388</v>
      </c>
      <c r="H62" s="10" t="s">
        <v>1009</v>
      </c>
      <c r="I62" s="10" t="s">
        <v>314</v>
      </c>
      <c r="J62" s="13">
        <v>0.23</v>
      </c>
      <c r="K62" s="31">
        <v>82.496099999999984</v>
      </c>
      <c r="L62" s="34">
        <v>45.1</v>
      </c>
      <c r="M62" s="32"/>
      <c r="N62" s="31">
        <f t="shared" si="0"/>
        <v>0</v>
      </c>
    </row>
    <row r="63" spans="1:14" ht="88.5" customHeight="1">
      <c r="A63" s="9" t="s">
        <v>871</v>
      </c>
      <c r="B63" s="21">
        <v>9</v>
      </c>
      <c r="C63" s="11"/>
      <c r="D63" s="10" t="s">
        <v>308</v>
      </c>
      <c r="E63" s="12" t="s">
        <v>1032</v>
      </c>
      <c r="F63" s="14" t="s">
        <v>395</v>
      </c>
      <c r="G63" s="10" t="s">
        <v>397</v>
      </c>
      <c r="H63" s="10" t="s">
        <v>1009</v>
      </c>
      <c r="I63" s="10" t="s">
        <v>314</v>
      </c>
      <c r="J63" s="13">
        <v>0.23</v>
      </c>
      <c r="K63" s="31">
        <v>70.491299999999995</v>
      </c>
      <c r="L63" s="34">
        <v>38.6</v>
      </c>
      <c r="M63" s="32"/>
      <c r="N63" s="31">
        <f t="shared" si="0"/>
        <v>0</v>
      </c>
    </row>
    <row r="64" spans="1:14" s="2" customFormat="1" ht="85.7" customHeight="1">
      <c r="A64" s="20" t="s">
        <v>859</v>
      </c>
      <c r="B64" s="21">
        <v>9</v>
      </c>
      <c r="C64" s="22"/>
      <c r="D64" s="10" t="s">
        <v>308</v>
      </c>
      <c r="E64" s="12" t="s">
        <v>1033</v>
      </c>
      <c r="F64" s="25" t="s">
        <v>395</v>
      </c>
      <c r="G64" s="10" t="s">
        <v>397</v>
      </c>
      <c r="H64" s="10" t="s">
        <v>1025</v>
      </c>
      <c r="I64" s="10" t="s">
        <v>314</v>
      </c>
      <c r="J64" s="13">
        <v>0.23</v>
      </c>
      <c r="K64" s="31">
        <v>36.9861</v>
      </c>
      <c r="L64" s="34">
        <v>20.2</v>
      </c>
      <c r="M64" s="32"/>
      <c r="N64" s="31">
        <f t="shared" si="0"/>
        <v>0</v>
      </c>
    </row>
    <row r="65" spans="1:14" s="2" customFormat="1" ht="85.7" customHeight="1">
      <c r="A65" s="20" t="s">
        <v>857</v>
      </c>
      <c r="B65" s="21">
        <v>9</v>
      </c>
      <c r="C65" s="22"/>
      <c r="D65" s="10" t="s">
        <v>308</v>
      </c>
      <c r="E65" s="12" t="s">
        <v>1034</v>
      </c>
      <c r="F65" s="25" t="s">
        <v>395</v>
      </c>
      <c r="G65" s="10" t="s">
        <v>397</v>
      </c>
      <c r="H65" s="10" t="s">
        <v>1025</v>
      </c>
      <c r="I65" s="10" t="s">
        <v>314</v>
      </c>
      <c r="J65" s="13">
        <v>0.23</v>
      </c>
      <c r="K65" s="31">
        <v>45.989699999999999</v>
      </c>
      <c r="L65" s="34">
        <v>25.2</v>
      </c>
      <c r="M65" s="32"/>
      <c r="N65" s="31">
        <f t="shared" si="0"/>
        <v>0</v>
      </c>
    </row>
    <row r="66" spans="1:14" ht="93" customHeight="1">
      <c r="A66" s="9" t="s">
        <v>854</v>
      </c>
      <c r="B66" s="21">
        <v>9</v>
      </c>
      <c r="C66" s="11"/>
      <c r="D66" s="10" t="s">
        <v>308</v>
      </c>
      <c r="E66" s="12" t="s">
        <v>1036</v>
      </c>
      <c r="F66" s="14" t="s">
        <v>395</v>
      </c>
      <c r="G66" s="10" t="s">
        <v>397</v>
      </c>
      <c r="H66" s="10" t="s">
        <v>1025</v>
      </c>
      <c r="I66" s="10" t="s">
        <v>314</v>
      </c>
      <c r="J66" s="13">
        <v>0.23</v>
      </c>
      <c r="K66" s="31">
        <v>47.490299999999998</v>
      </c>
      <c r="L66" s="34">
        <v>26</v>
      </c>
      <c r="M66" s="32"/>
      <c r="N66" s="31">
        <f t="shared" ref="N66:N128" si="2">L66*M66</f>
        <v>0</v>
      </c>
    </row>
    <row r="67" spans="1:14" s="2" customFormat="1" ht="67.7" customHeight="1">
      <c r="A67" s="20" t="s">
        <v>855</v>
      </c>
      <c r="B67" s="21">
        <v>10</v>
      </c>
      <c r="C67" s="22"/>
      <c r="D67" s="10" t="s">
        <v>308</v>
      </c>
      <c r="E67" s="12" t="s">
        <v>1037</v>
      </c>
      <c r="F67" s="25" t="s">
        <v>395</v>
      </c>
      <c r="G67" s="10" t="s">
        <v>397</v>
      </c>
      <c r="H67" s="10" t="s">
        <v>1025</v>
      </c>
      <c r="I67" s="10" t="s">
        <v>314</v>
      </c>
      <c r="J67" s="13">
        <v>0.23</v>
      </c>
      <c r="K67" s="31">
        <v>36.9861</v>
      </c>
      <c r="L67" s="34">
        <v>20.2</v>
      </c>
      <c r="M67" s="32"/>
      <c r="N67" s="31">
        <f t="shared" si="2"/>
        <v>0</v>
      </c>
    </row>
    <row r="68" spans="1:14" s="2" customFormat="1" ht="75.75" customHeight="1">
      <c r="A68" s="20" t="s">
        <v>856</v>
      </c>
      <c r="B68" s="21">
        <v>10</v>
      </c>
      <c r="C68" s="22"/>
      <c r="D68" s="10" t="s">
        <v>308</v>
      </c>
      <c r="E68" s="12" t="s">
        <v>1038</v>
      </c>
      <c r="F68" s="25" t="s">
        <v>395</v>
      </c>
      <c r="G68" s="10" t="s">
        <v>397</v>
      </c>
      <c r="H68" s="10" t="s">
        <v>1025</v>
      </c>
      <c r="I68" s="10" t="s">
        <v>314</v>
      </c>
      <c r="J68" s="13">
        <v>0.23</v>
      </c>
      <c r="K68" s="31">
        <v>36.494100000000003</v>
      </c>
      <c r="L68" s="34">
        <v>19.899999999999999</v>
      </c>
      <c r="M68" s="32"/>
      <c r="N68" s="31">
        <f t="shared" si="2"/>
        <v>0</v>
      </c>
    </row>
    <row r="69" spans="1:14" ht="92.25" customHeight="1">
      <c r="A69" s="15" t="s">
        <v>956</v>
      </c>
      <c r="B69" s="21">
        <v>10</v>
      </c>
      <c r="C69" s="11"/>
      <c r="D69" s="10" t="s">
        <v>308</v>
      </c>
      <c r="E69" s="12" t="s">
        <v>809</v>
      </c>
      <c r="F69" s="12" t="s">
        <v>768</v>
      </c>
      <c r="G69" s="10" t="s">
        <v>314</v>
      </c>
      <c r="H69" s="10" t="s">
        <v>994</v>
      </c>
      <c r="I69" s="10"/>
      <c r="J69" s="13">
        <v>0.23</v>
      </c>
      <c r="K69" s="31">
        <v>2.6936999999999998</v>
      </c>
      <c r="L69" s="34">
        <v>1.0900000000000001</v>
      </c>
      <c r="M69" s="32"/>
      <c r="N69" s="31">
        <f t="shared" si="2"/>
        <v>0</v>
      </c>
    </row>
    <row r="70" spans="1:14" ht="62.45" customHeight="1">
      <c r="A70" s="15" t="s">
        <v>957</v>
      </c>
      <c r="B70" s="21">
        <v>10</v>
      </c>
      <c r="C70" s="11"/>
      <c r="D70" s="10" t="s">
        <v>308</v>
      </c>
      <c r="E70" s="12" t="s">
        <v>1039</v>
      </c>
      <c r="F70" s="12" t="s">
        <v>768</v>
      </c>
      <c r="G70" s="10" t="s">
        <v>314</v>
      </c>
      <c r="H70" s="10" t="s">
        <v>994</v>
      </c>
      <c r="I70" s="10"/>
      <c r="J70" s="13">
        <v>0.23</v>
      </c>
      <c r="K70" s="31">
        <v>3.4931999999999999</v>
      </c>
      <c r="L70" s="34">
        <v>1.41</v>
      </c>
      <c r="M70" s="32"/>
      <c r="N70" s="31">
        <f t="shared" si="2"/>
        <v>0</v>
      </c>
    </row>
    <row r="71" spans="1:14" ht="69.75" customHeight="1">
      <c r="A71" s="20" t="s">
        <v>935</v>
      </c>
      <c r="B71" s="21">
        <v>10</v>
      </c>
      <c r="C71" s="11"/>
      <c r="D71" s="10" t="s">
        <v>308</v>
      </c>
      <c r="E71" s="12" t="s">
        <v>1040</v>
      </c>
      <c r="F71" s="14" t="s">
        <v>768</v>
      </c>
      <c r="G71" s="10" t="s">
        <v>397</v>
      </c>
      <c r="H71" s="10">
        <v>8</v>
      </c>
      <c r="I71" s="10" t="s">
        <v>314</v>
      </c>
      <c r="J71" s="13">
        <v>0.23</v>
      </c>
      <c r="K71" s="31">
        <v>40.491599999999998</v>
      </c>
      <c r="L71" s="34">
        <v>18.100000000000001</v>
      </c>
      <c r="M71" s="32"/>
      <c r="N71" s="31">
        <f t="shared" si="2"/>
        <v>0</v>
      </c>
    </row>
    <row r="72" spans="1:14" ht="66" customHeight="1">
      <c r="A72" s="9" t="s">
        <v>910</v>
      </c>
      <c r="B72" s="21">
        <v>10</v>
      </c>
      <c r="C72" s="11"/>
      <c r="D72" s="10" t="s">
        <v>308</v>
      </c>
      <c r="E72" s="12" t="s">
        <v>1041</v>
      </c>
      <c r="F72" s="14" t="s">
        <v>313</v>
      </c>
      <c r="G72" s="10" t="s">
        <v>314</v>
      </c>
      <c r="H72" s="10">
        <v>1</v>
      </c>
      <c r="I72" s="10"/>
      <c r="J72" s="13">
        <v>0.23</v>
      </c>
      <c r="K72" s="31">
        <v>4.9937999999999994</v>
      </c>
      <c r="L72" s="34">
        <v>2.66</v>
      </c>
      <c r="M72" s="32"/>
      <c r="N72" s="31">
        <f t="shared" si="2"/>
        <v>0</v>
      </c>
    </row>
    <row r="73" spans="1:14" ht="57" customHeight="1">
      <c r="A73" s="9" t="s">
        <v>914</v>
      </c>
      <c r="B73" s="21">
        <v>10</v>
      </c>
      <c r="C73" s="11"/>
      <c r="D73" s="10" t="s">
        <v>308</v>
      </c>
      <c r="E73" s="12" t="s">
        <v>806</v>
      </c>
      <c r="F73" s="14" t="s">
        <v>313</v>
      </c>
      <c r="G73" s="10" t="s">
        <v>314</v>
      </c>
      <c r="H73" s="10">
        <v>1</v>
      </c>
      <c r="I73" s="10"/>
      <c r="J73" s="13">
        <v>0.23</v>
      </c>
      <c r="K73" s="31">
        <v>3.7884000000000002</v>
      </c>
      <c r="L73" s="34">
        <v>2.04</v>
      </c>
      <c r="M73" s="32"/>
      <c r="N73" s="31">
        <f t="shared" si="2"/>
        <v>0</v>
      </c>
    </row>
    <row r="74" spans="1:14" ht="81.75" customHeight="1">
      <c r="A74" s="20" t="s">
        <v>867</v>
      </c>
      <c r="B74" s="21">
        <v>11</v>
      </c>
      <c r="C74" s="22"/>
      <c r="D74" s="10" t="s">
        <v>308</v>
      </c>
      <c r="E74" s="12" t="s">
        <v>801</v>
      </c>
      <c r="F74" s="14" t="s">
        <v>395</v>
      </c>
      <c r="G74" s="10" t="s">
        <v>314</v>
      </c>
      <c r="H74" s="10" t="s">
        <v>994</v>
      </c>
      <c r="I74" s="10"/>
      <c r="J74" s="13">
        <v>0.23</v>
      </c>
      <c r="K74" s="31">
        <v>3.4931999999999999</v>
      </c>
      <c r="L74" s="34">
        <v>1.92</v>
      </c>
      <c r="M74" s="32"/>
      <c r="N74" s="31">
        <f t="shared" ref="N74:N75" si="3">L74*M74</f>
        <v>0</v>
      </c>
    </row>
    <row r="75" spans="1:14" ht="61.5" customHeight="1">
      <c r="A75" s="20" t="s">
        <v>868</v>
      </c>
      <c r="B75" s="21">
        <v>11</v>
      </c>
      <c r="C75" s="22"/>
      <c r="D75" s="10" t="s">
        <v>308</v>
      </c>
      <c r="E75" s="12" t="s">
        <v>802</v>
      </c>
      <c r="F75" s="14" t="s">
        <v>395</v>
      </c>
      <c r="G75" s="10" t="s">
        <v>314</v>
      </c>
      <c r="H75" s="10" t="s">
        <v>994</v>
      </c>
      <c r="I75" s="10"/>
      <c r="J75" s="13">
        <v>0.23</v>
      </c>
      <c r="K75" s="31">
        <v>3.4931999999999999</v>
      </c>
      <c r="L75" s="34">
        <v>1.92</v>
      </c>
      <c r="M75" s="32"/>
      <c r="N75" s="31">
        <f t="shared" si="3"/>
        <v>0</v>
      </c>
    </row>
    <row r="76" spans="1:14" ht="57" customHeight="1">
      <c r="A76" s="15" t="s">
        <v>967</v>
      </c>
      <c r="B76" s="21">
        <v>11</v>
      </c>
      <c r="C76" s="11"/>
      <c r="D76" s="10" t="s">
        <v>308</v>
      </c>
      <c r="E76" s="12" t="s">
        <v>1042</v>
      </c>
      <c r="F76" s="14" t="s">
        <v>395</v>
      </c>
      <c r="G76" s="10" t="s">
        <v>314</v>
      </c>
      <c r="H76" s="10">
        <v>1</v>
      </c>
      <c r="I76" s="10"/>
      <c r="J76" s="13">
        <v>0.23</v>
      </c>
      <c r="K76" s="31">
        <v>4.2927</v>
      </c>
      <c r="L76" s="34">
        <v>2.33</v>
      </c>
      <c r="M76" s="32"/>
      <c r="N76" s="31">
        <f t="shared" si="2"/>
        <v>0</v>
      </c>
    </row>
    <row r="77" spans="1:14" ht="82.5" customHeight="1">
      <c r="A77" s="10" t="s">
        <v>982</v>
      </c>
      <c r="B77" s="21">
        <v>11</v>
      </c>
      <c r="C77" s="11"/>
      <c r="D77" s="10" t="s">
        <v>308</v>
      </c>
      <c r="E77" s="12" t="s">
        <v>1043</v>
      </c>
      <c r="F77" s="14" t="s">
        <v>395</v>
      </c>
      <c r="G77" s="10" t="s">
        <v>397</v>
      </c>
      <c r="H77" s="10">
        <v>8</v>
      </c>
      <c r="I77" s="10" t="s">
        <v>314</v>
      </c>
      <c r="J77" s="13">
        <v>0.23</v>
      </c>
      <c r="K77" s="31">
        <v>20.491800000000001</v>
      </c>
      <c r="L77" s="34">
        <v>11.2</v>
      </c>
      <c r="M77" s="32"/>
      <c r="N77" s="31">
        <f t="shared" si="2"/>
        <v>0</v>
      </c>
    </row>
    <row r="78" spans="1:14" ht="90.75" customHeight="1">
      <c r="A78" s="9" t="s">
        <v>886</v>
      </c>
      <c r="B78" s="21">
        <v>11</v>
      </c>
      <c r="C78" s="11"/>
      <c r="D78" s="10" t="s">
        <v>308</v>
      </c>
      <c r="E78" s="12" t="s">
        <v>1044</v>
      </c>
      <c r="F78" s="14" t="s">
        <v>395</v>
      </c>
      <c r="G78" s="10" t="s">
        <v>397</v>
      </c>
      <c r="H78" s="10">
        <v>10</v>
      </c>
      <c r="I78" s="10" t="s">
        <v>314</v>
      </c>
      <c r="J78" s="13">
        <v>0.23</v>
      </c>
      <c r="K78" s="31">
        <v>31.9923</v>
      </c>
      <c r="L78" s="34">
        <v>17.5</v>
      </c>
      <c r="M78" s="32"/>
      <c r="N78" s="31">
        <f t="shared" si="2"/>
        <v>0</v>
      </c>
    </row>
    <row r="79" spans="1:14" ht="101.25" customHeight="1">
      <c r="A79" s="9" t="s">
        <v>817</v>
      </c>
      <c r="B79" s="21">
        <v>11</v>
      </c>
      <c r="C79" s="11"/>
      <c r="D79" s="10"/>
      <c r="E79" s="12" t="s">
        <v>818</v>
      </c>
      <c r="F79" s="12" t="s">
        <v>396</v>
      </c>
      <c r="G79" s="10" t="s">
        <v>397</v>
      </c>
      <c r="H79" s="10">
        <v>10</v>
      </c>
      <c r="I79" s="10" t="s">
        <v>314</v>
      </c>
      <c r="J79" s="13">
        <v>0.23</v>
      </c>
      <c r="K79" s="31">
        <v>40.491599999999998</v>
      </c>
      <c r="L79" s="34">
        <v>18.5</v>
      </c>
      <c r="M79" s="32"/>
      <c r="N79" s="31">
        <f t="shared" si="2"/>
        <v>0</v>
      </c>
    </row>
    <row r="80" spans="1:14" ht="103.7" customHeight="1">
      <c r="A80" s="9" t="s">
        <v>936</v>
      </c>
      <c r="B80" s="21">
        <v>11</v>
      </c>
      <c r="C80" s="11"/>
      <c r="D80" s="10" t="s">
        <v>308</v>
      </c>
      <c r="E80" s="12" t="s">
        <v>1045</v>
      </c>
      <c r="F80" s="14" t="s">
        <v>768</v>
      </c>
      <c r="G80" s="10" t="s">
        <v>397</v>
      </c>
      <c r="H80" s="10">
        <v>20</v>
      </c>
      <c r="I80" s="10" t="s">
        <v>314</v>
      </c>
      <c r="J80" s="13">
        <v>0.23</v>
      </c>
      <c r="K80" s="31">
        <v>30.995999999999999</v>
      </c>
      <c r="L80" s="34">
        <v>14.8</v>
      </c>
      <c r="M80" s="32"/>
      <c r="N80" s="31">
        <f t="shared" si="2"/>
        <v>0</v>
      </c>
    </row>
    <row r="81" spans="1:14" ht="84" customHeight="1">
      <c r="A81" s="9" t="s">
        <v>137</v>
      </c>
      <c r="B81" s="10">
        <v>12</v>
      </c>
      <c r="C81" s="11"/>
      <c r="D81" s="10"/>
      <c r="E81" s="12" t="s">
        <v>1046</v>
      </c>
      <c r="F81" s="12" t="s">
        <v>396</v>
      </c>
      <c r="G81" s="10" t="s">
        <v>397</v>
      </c>
      <c r="H81" s="10">
        <v>10</v>
      </c>
      <c r="I81" s="10" t="s">
        <v>314</v>
      </c>
      <c r="J81" s="13">
        <v>0.23</v>
      </c>
      <c r="K81" s="31">
        <v>2.9889000000000001</v>
      </c>
      <c r="L81" s="34">
        <v>1.28</v>
      </c>
      <c r="M81" s="32"/>
      <c r="N81" s="31">
        <f t="shared" si="2"/>
        <v>0</v>
      </c>
    </row>
    <row r="82" spans="1:14" ht="66.75" customHeight="1">
      <c r="A82" s="9" t="s">
        <v>138</v>
      </c>
      <c r="B82" s="10">
        <v>12</v>
      </c>
      <c r="C82" s="11"/>
      <c r="D82" s="10"/>
      <c r="E82" s="12" t="s">
        <v>1047</v>
      </c>
      <c r="F82" s="12" t="s">
        <v>396</v>
      </c>
      <c r="G82" s="10" t="s">
        <v>397</v>
      </c>
      <c r="H82" s="10">
        <v>10</v>
      </c>
      <c r="I82" s="10" t="s">
        <v>314</v>
      </c>
      <c r="J82" s="13">
        <v>0.23</v>
      </c>
      <c r="K82" s="31">
        <v>3.4931999999999999</v>
      </c>
      <c r="L82" s="34">
        <v>1.65</v>
      </c>
      <c r="M82" s="32"/>
      <c r="N82" s="31">
        <f t="shared" si="2"/>
        <v>0</v>
      </c>
    </row>
    <row r="83" spans="1:14" ht="83.25" customHeight="1">
      <c r="A83" s="9" t="s">
        <v>139</v>
      </c>
      <c r="B83" s="10">
        <v>12</v>
      </c>
      <c r="C83" s="11"/>
      <c r="D83" s="10"/>
      <c r="E83" s="12" t="s">
        <v>1048</v>
      </c>
      <c r="F83" s="12" t="s">
        <v>396</v>
      </c>
      <c r="G83" s="10" t="s">
        <v>397</v>
      </c>
      <c r="H83" s="10">
        <v>10</v>
      </c>
      <c r="I83" s="10" t="s">
        <v>314</v>
      </c>
      <c r="J83" s="13">
        <v>0.23</v>
      </c>
      <c r="K83" s="31">
        <v>2.3862000000000001</v>
      </c>
      <c r="L83" s="34">
        <v>1.03</v>
      </c>
      <c r="M83" s="32"/>
      <c r="N83" s="31">
        <f t="shared" si="2"/>
        <v>0</v>
      </c>
    </row>
    <row r="84" spans="1:14" ht="84" customHeight="1">
      <c r="A84" s="9" t="s">
        <v>140</v>
      </c>
      <c r="B84" s="10">
        <v>12</v>
      </c>
      <c r="C84" s="11"/>
      <c r="D84" s="10"/>
      <c r="E84" s="12" t="s">
        <v>1049</v>
      </c>
      <c r="F84" s="12" t="s">
        <v>396</v>
      </c>
      <c r="G84" s="10" t="s">
        <v>397</v>
      </c>
      <c r="H84" s="10">
        <v>10</v>
      </c>
      <c r="I84" s="10" t="s">
        <v>314</v>
      </c>
      <c r="J84" s="13">
        <v>0.23</v>
      </c>
      <c r="K84" s="31">
        <v>2.8904999999999998</v>
      </c>
      <c r="L84" s="34">
        <v>1.33</v>
      </c>
      <c r="M84" s="32"/>
      <c r="N84" s="31">
        <f t="shared" si="2"/>
        <v>0</v>
      </c>
    </row>
    <row r="85" spans="1:14" ht="84.75" customHeight="1">
      <c r="A85" s="9" t="s">
        <v>141</v>
      </c>
      <c r="B85" s="10">
        <v>12</v>
      </c>
      <c r="C85" s="11"/>
      <c r="D85" s="10"/>
      <c r="E85" s="12" t="s">
        <v>1050</v>
      </c>
      <c r="F85" s="12" t="s">
        <v>396</v>
      </c>
      <c r="G85" s="10" t="s">
        <v>397</v>
      </c>
      <c r="H85" s="10">
        <v>25</v>
      </c>
      <c r="I85" s="10" t="s">
        <v>314</v>
      </c>
      <c r="J85" s="13">
        <v>0.23</v>
      </c>
      <c r="K85" s="31">
        <v>9.2865000000000002</v>
      </c>
      <c r="L85" s="34">
        <v>4.5999999999999996</v>
      </c>
      <c r="M85" s="32"/>
      <c r="N85" s="31">
        <f t="shared" si="2"/>
        <v>0</v>
      </c>
    </row>
    <row r="86" spans="1:14" ht="59.25" customHeight="1">
      <c r="A86" s="9" t="s">
        <v>142</v>
      </c>
      <c r="B86" s="10">
        <v>12</v>
      </c>
      <c r="C86" s="11"/>
      <c r="D86" s="10"/>
      <c r="E86" s="12" t="s">
        <v>1051</v>
      </c>
      <c r="F86" s="12" t="s">
        <v>396</v>
      </c>
      <c r="G86" s="10" t="s">
        <v>397</v>
      </c>
      <c r="H86" s="10">
        <v>25</v>
      </c>
      <c r="I86" s="10" t="s">
        <v>314</v>
      </c>
      <c r="J86" s="13">
        <v>0.23</v>
      </c>
      <c r="K86" s="31">
        <v>9.2865000000000002</v>
      </c>
      <c r="L86" s="34">
        <v>4.5999999999999996</v>
      </c>
      <c r="M86" s="32"/>
      <c r="N86" s="31">
        <f t="shared" si="2"/>
        <v>0</v>
      </c>
    </row>
    <row r="87" spans="1:14" ht="44.45" customHeight="1">
      <c r="A87" s="9" t="s">
        <v>143</v>
      </c>
      <c r="B87" s="10">
        <v>12</v>
      </c>
      <c r="C87" s="11"/>
      <c r="D87" s="10"/>
      <c r="E87" s="12" t="s">
        <v>1052</v>
      </c>
      <c r="F87" s="12" t="s">
        <v>396</v>
      </c>
      <c r="G87" s="10" t="s">
        <v>397</v>
      </c>
      <c r="H87" s="10">
        <v>25</v>
      </c>
      <c r="I87" s="10" t="s">
        <v>314</v>
      </c>
      <c r="J87" s="13">
        <v>0.23</v>
      </c>
      <c r="K87" s="31">
        <v>9.2865000000000002</v>
      </c>
      <c r="L87" s="34">
        <v>4.5999999999999996</v>
      </c>
      <c r="M87" s="32"/>
      <c r="N87" s="31">
        <f t="shared" si="2"/>
        <v>0</v>
      </c>
    </row>
    <row r="88" spans="1:14">
      <c r="A88" s="9" t="s">
        <v>144</v>
      </c>
      <c r="B88" s="10">
        <v>12</v>
      </c>
      <c r="C88" s="11"/>
      <c r="D88" s="10"/>
      <c r="E88" s="12" t="s">
        <v>1053</v>
      </c>
      <c r="F88" s="12" t="s">
        <v>396</v>
      </c>
      <c r="G88" s="10" t="s">
        <v>397</v>
      </c>
      <c r="H88" s="10">
        <v>25</v>
      </c>
      <c r="I88" s="10" t="s">
        <v>314</v>
      </c>
      <c r="J88" s="13">
        <v>0.23</v>
      </c>
      <c r="K88" s="31">
        <v>9.2865000000000002</v>
      </c>
      <c r="L88" s="34">
        <v>4.5999999999999996</v>
      </c>
      <c r="M88" s="32"/>
      <c r="N88" s="31">
        <f t="shared" si="2"/>
        <v>0</v>
      </c>
    </row>
    <row r="89" spans="1:14">
      <c r="A89" s="9" t="s">
        <v>145</v>
      </c>
      <c r="B89" s="10">
        <v>12</v>
      </c>
      <c r="C89" s="11"/>
      <c r="D89" s="10"/>
      <c r="E89" s="12" t="s">
        <v>1054</v>
      </c>
      <c r="F89" s="12" t="s">
        <v>396</v>
      </c>
      <c r="G89" s="10" t="s">
        <v>397</v>
      </c>
      <c r="H89" s="10">
        <v>25</v>
      </c>
      <c r="I89" s="10" t="s">
        <v>314</v>
      </c>
      <c r="J89" s="13">
        <v>0.23</v>
      </c>
      <c r="K89" s="31">
        <v>9.2865000000000002</v>
      </c>
      <c r="L89" s="34">
        <v>4.5999999999999996</v>
      </c>
      <c r="M89" s="32"/>
      <c r="N89" s="31">
        <f t="shared" si="2"/>
        <v>0</v>
      </c>
    </row>
    <row r="90" spans="1:14">
      <c r="A90" s="9" t="s">
        <v>146</v>
      </c>
      <c r="B90" s="10">
        <v>12</v>
      </c>
      <c r="C90" s="11"/>
      <c r="D90" s="10"/>
      <c r="E90" s="12" t="s">
        <v>1055</v>
      </c>
      <c r="F90" s="12" t="s">
        <v>396</v>
      </c>
      <c r="G90" s="10" t="s">
        <v>397</v>
      </c>
      <c r="H90" s="10">
        <v>25</v>
      </c>
      <c r="I90" s="10" t="s">
        <v>314</v>
      </c>
      <c r="J90" s="13">
        <v>0.23</v>
      </c>
      <c r="K90" s="31">
        <v>9.2865000000000002</v>
      </c>
      <c r="L90" s="34">
        <v>4.5999999999999996</v>
      </c>
      <c r="M90" s="32"/>
      <c r="N90" s="31">
        <f t="shared" si="2"/>
        <v>0</v>
      </c>
    </row>
    <row r="91" spans="1:14">
      <c r="A91" s="9" t="s">
        <v>147</v>
      </c>
      <c r="B91" s="10">
        <v>12</v>
      </c>
      <c r="C91" s="11"/>
      <c r="D91" s="10"/>
      <c r="E91" s="12" t="s">
        <v>1056</v>
      </c>
      <c r="F91" s="12" t="s">
        <v>396</v>
      </c>
      <c r="G91" s="10" t="s">
        <v>397</v>
      </c>
      <c r="H91" s="10">
        <v>25</v>
      </c>
      <c r="I91" s="10" t="s">
        <v>314</v>
      </c>
      <c r="J91" s="13">
        <v>0.23</v>
      </c>
      <c r="K91" s="31">
        <v>9.2865000000000002</v>
      </c>
      <c r="L91" s="34">
        <v>4.5999999999999996</v>
      </c>
      <c r="M91" s="32"/>
      <c r="N91" s="31">
        <f t="shared" si="2"/>
        <v>0</v>
      </c>
    </row>
    <row r="92" spans="1:14" ht="42.75" customHeight="1">
      <c r="A92" s="9" t="s">
        <v>148</v>
      </c>
      <c r="B92" s="10">
        <v>12</v>
      </c>
      <c r="C92" s="11"/>
      <c r="D92" s="10"/>
      <c r="E92" s="12" t="s">
        <v>1057</v>
      </c>
      <c r="F92" s="12" t="s">
        <v>396</v>
      </c>
      <c r="G92" s="10" t="s">
        <v>397</v>
      </c>
      <c r="H92" s="10">
        <v>25</v>
      </c>
      <c r="I92" s="10" t="s">
        <v>314</v>
      </c>
      <c r="J92" s="13">
        <v>0.23</v>
      </c>
      <c r="K92" s="31">
        <v>5.4858000000000002</v>
      </c>
      <c r="L92" s="34">
        <v>2.77</v>
      </c>
      <c r="M92" s="32"/>
      <c r="N92" s="31">
        <f t="shared" si="2"/>
        <v>0</v>
      </c>
    </row>
    <row r="93" spans="1:14">
      <c r="A93" s="9" t="s">
        <v>149</v>
      </c>
      <c r="B93" s="10">
        <v>12</v>
      </c>
      <c r="C93" s="11"/>
      <c r="D93" s="10"/>
      <c r="E93" s="12" t="s">
        <v>1058</v>
      </c>
      <c r="F93" s="12" t="s">
        <v>396</v>
      </c>
      <c r="G93" s="10" t="s">
        <v>397</v>
      </c>
      <c r="H93" s="10">
        <v>25</v>
      </c>
      <c r="I93" s="10" t="s">
        <v>314</v>
      </c>
      <c r="J93" s="13">
        <v>0.23</v>
      </c>
      <c r="K93" s="31">
        <v>5.4858000000000002</v>
      </c>
      <c r="L93" s="34">
        <v>2.77</v>
      </c>
      <c r="M93" s="32"/>
      <c r="N93" s="31">
        <f t="shared" si="2"/>
        <v>0</v>
      </c>
    </row>
    <row r="94" spans="1:14">
      <c r="A94" s="9" t="s">
        <v>150</v>
      </c>
      <c r="B94" s="10">
        <v>12</v>
      </c>
      <c r="C94" s="11"/>
      <c r="D94" s="10"/>
      <c r="E94" s="12" t="s">
        <v>1059</v>
      </c>
      <c r="F94" s="12" t="s">
        <v>396</v>
      </c>
      <c r="G94" s="10" t="s">
        <v>397</v>
      </c>
      <c r="H94" s="10">
        <v>25</v>
      </c>
      <c r="I94" s="10" t="s">
        <v>314</v>
      </c>
      <c r="J94" s="13">
        <v>0.23</v>
      </c>
      <c r="K94" s="31">
        <v>5.4858000000000002</v>
      </c>
      <c r="L94" s="34">
        <v>2.77</v>
      </c>
      <c r="M94" s="32"/>
      <c r="N94" s="31">
        <f t="shared" si="2"/>
        <v>0</v>
      </c>
    </row>
    <row r="95" spans="1:14">
      <c r="A95" s="9" t="s">
        <v>151</v>
      </c>
      <c r="B95" s="10">
        <v>12</v>
      </c>
      <c r="C95" s="11"/>
      <c r="D95" s="10"/>
      <c r="E95" s="12" t="s">
        <v>1060</v>
      </c>
      <c r="F95" s="12" t="s">
        <v>396</v>
      </c>
      <c r="G95" s="10" t="s">
        <v>397</v>
      </c>
      <c r="H95" s="10">
        <v>25</v>
      </c>
      <c r="I95" s="10" t="s">
        <v>314</v>
      </c>
      <c r="J95" s="13">
        <v>0.23</v>
      </c>
      <c r="K95" s="31">
        <v>5.4858000000000002</v>
      </c>
      <c r="L95" s="34">
        <v>2.77</v>
      </c>
      <c r="M95" s="32"/>
      <c r="N95" s="31">
        <f t="shared" si="2"/>
        <v>0</v>
      </c>
    </row>
    <row r="96" spans="1:14">
      <c r="A96" s="9" t="s">
        <v>152</v>
      </c>
      <c r="B96" s="10">
        <v>12</v>
      </c>
      <c r="C96" s="11"/>
      <c r="D96" s="10"/>
      <c r="E96" s="12" t="s">
        <v>1061</v>
      </c>
      <c r="F96" s="12" t="s">
        <v>396</v>
      </c>
      <c r="G96" s="10" t="s">
        <v>397</v>
      </c>
      <c r="H96" s="10">
        <v>25</v>
      </c>
      <c r="I96" s="10" t="s">
        <v>314</v>
      </c>
      <c r="J96" s="13">
        <v>0.23</v>
      </c>
      <c r="K96" s="31">
        <v>5.4858000000000002</v>
      </c>
      <c r="L96" s="34">
        <v>2.77</v>
      </c>
      <c r="M96" s="32"/>
      <c r="N96" s="31">
        <f t="shared" si="2"/>
        <v>0</v>
      </c>
    </row>
    <row r="97" spans="1:14">
      <c r="A97" s="9" t="s">
        <v>153</v>
      </c>
      <c r="B97" s="10">
        <v>12</v>
      </c>
      <c r="C97" s="11"/>
      <c r="D97" s="10"/>
      <c r="E97" s="12" t="s">
        <v>1062</v>
      </c>
      <c r="F97" s="12" t="s">
        <v>396</v>
      </c>
      <c r="G97" s="10" t="s">
        <v>397</v>
      </c>
      <c r="H97" s="10">
        <v>25</v>
      </c>
      <c r="I97" s="10" t="s">
        <v>314</v>
      </c>
      <c r="J97" s="13">
        <v>0.23</v>
      </c>
      <c r="K97" s="31">
        <v>5.4858000000000002</v>
      </c>
      <c r="L97" s="34">
        <v>2.77</v>
      </c>
      <c r="M97" s="32"/>
      <c r="N97" s="31">
        <f t="shared" si="2"/>
        <v>0</v>
      </c>
    </row>
    <row r="98" spans="1:14">
      <c r="A98" s="9" t="s">
        <v>154</v>
      </c>
      <c r="B98" s="10">
        <v>12</v>
      </c>
      <c r="C98" s="11"/>
      <c r="D98" s="10"/>
      <c r="E98" s="12" t="s">
        <v>1063</v>
      </c>
      <c r="F98" s="12" t="s">
        <v>396</v>
      </c>
      <c r="G98" s="10" t="s">
        <v>397</v>
      </c>
      <c r="H98" s="10">
        <v>25</v>
      </c>
      <c r="I98" s="10" t="s">
        <v>314</v>
      </c>
      <c r="J98" s="13">
        <v>0.23</v>
      </c>
      <c r="K98" s="31">
        <v>5.4858000000000002</v>
      </c>
      <c r="L98" s="34">
        <v>2.77</v>
      </c>
      <c r="M98" s="32"/>
      <c r="N98" s="31">
        <f t="shared" si="2"/>
        <v>0</v>
      </c>
    </row>
    <row r="99" spans="1:14" ht="106.5" customHeight="1">
      <c r="A99" s="9" t="s">
        <v>155</v>
      </c>
      <c r="B99" s="10">
        <v>12</v>
      </c>
      <c r="C99" s="11"/>
      <c r="D99" s="10"/>
      <c r="E99" s="12" t="s">
        <v>1064</v>
      </c>
      <c r="F99" s="12" t="s">
        <v>404</v>
      </c>
      <c r="G99" s="10" t="s">
        <v>314</v>
      </c>
      <c r="H99" s="10">
        <v>1</v>
      </c>
      <c r="I99" s="10"/>
      <c r="J99" s="13">
        <v>0.23</v>
      </c>
      <c r="K99" s="31">
        <v>0.41820000000000002</v>
      </c>
      <c r="L99" s="34">
        <v>0.2</v>
      </c>
      <c r="M99" s="32"/>
      <c r="N99" s="31">
        <f t="shared" si="2"/>
        <v>0</v>
      </c>
    </row>
    <row r="100" spans="1:14" ht="102" customHeight="1">
      <c r="A100" s="9" t="s">
        <v>156</v>
      </c>
      <c r="B100" s="10">
        <v>12</v>
      </c>
      <c r="C100" s="11"/>
      <c r="D100" s="10"/>
      <c r="E100" s="12" t="s">
        <v>1065</v>
      </c>
      <c r="F100" s="12" t="s">
        <v>404</v>
      </c>
      <c r="G100" s="10" t="s">
        <v>314</v>
      </c>
      <c r="H100" s="10">
        <v>1</v>
      </c>
      <c r="I100" s="10"/>
      <c r="J100" s="13">
        <v>0.23</v>
      </c>
      <c r="K100" s="31">
        <v>0.68880000000000008</v>
      </c>
      <c r="L100" s="34">
        <v>0.33</v>
      </c>
      <c r="M100" s="32"/>
      <c r="N100" s="31">
        <f t="shared" si="2"/>
        <v>0</v>
      </c>
    </row>
    <row r="101" spans="1:14" ht="114.75" customHeight="1">
      <c r="A101" s="9" t="s">
        <v>157</v>
      </c>
      <c r="B101" s="10">
        <v>12</v>
      </c>
      <c r="C101" s="11"/>
      <c r="D101" s="10"/>
      <c r="E101" s="12" t="s">
        <v>1066</v>
      </c>
      <c r="F101" s="12" t="s">
        <v>404</v>
      </c>
      <c r="G101" s="10" t="s">
        <v>314</v>
      </c>
      <c r="H101" s="10">
        <v>1</v>
      </c>
      <c r="I101" s="10"/>
      <c r="J101" s="13">
        <v>0.23</v>
      </c>
      <c r="K101" s="31">
        <v>0.92249999999999999</v>
      </c>
      <c r="L101" s="34">
        <v>0.43</v>
      </c>
      <c r="M101" s="32"/>
      <c r="N101" s="31">
        <f t="shared" si="2"/>
        <v>0</v>
      </c>
    </row>
    <row r="102" spans="1:14" ht="113.25" customHeight="1">
      <c r="A102" s="9" t="s">
        <v>158</v>
      </c>
      <c r="B102" s="10">
        <v>12</v>
      </c>
      <c r="C102" s="11"/>
      <c r="D102" s="10"/>
      <c r="E102" s="12" t="s">
        <v>1067</v>
      </c>
      <c r="F102" s="12" t="s">
        <v>404</v>
      </c>
      <c r="G102" s="10" t="s">
        <v>314</v>
      </c>
      <c r="H102" s="10">
        <v>1</v>
      </c>
      <c r="I102" s="10"/>
      <c r="J102" s="13">
        <v>0.23</v>
      </c>
      <c r="K102" s="31">
        <v>1.0947</v>
      </c>
      <c r="L102" s="34">
        <v>0.51</v>
      </c>
      <c r="M102" s="32"/>
      <c r="N102" s="31">
        <f t="shared" si="2"/>
        <v>0</v>
      </c>
    </row>
    <row r="103" spans="1:14" ht="119.25" customHeight="1">
      <c r="A103" s="9" t="s">
        <v>159</v>
      </c>
      <c r="B103" s="10">
        <v>12</v>
      </c>
      <c r="C103" s="11"/>
      <c r="D103" s="10"/>
      <c r="E103" s="12" t="s">
        <v>1068</v>
      </c>
      <c r="F103" s="12" t="s">
        <v>396</v>
      </c>
      <c r="G103" s="10" t="s">
        <v>314</v>
      </c>
      <c r="H103" s="10">
        <v>1</v>
      </c>
      <c r="I103" s="10"/>
      <c r="J103" s="13">
        <v>0.23</v>
      </c>
      <c r="K103" s="31">
        <v>0.4551</v>
      </c>
      <c r="L103" s="34">
        <v>0.22</v>
      </c>
      <c r="M103" s="32"/>
      <c r="N103" s="31">
        <f t="shared" si="2"/>
        <v>0</v>
      </c>
    </row>
    <row r="104" spans="1:14" ht="117.75" customHeight="1">
      <c r="A104" s="9" t="s">
        <v>160</v>
      </c>
      <c r="B104" s="10">
        <v>12</v>
      </c>
      <c r="C104" s="11"/>
      <c r="D104" s="10"/>
      <c r="E104" s="12" t="s">
        <v>1069</v>
      </c>
      <c r="F104" s="12" t="s">
        <v>396</v>
      </c>
      <c r="G104" s="10" t="s">
        <v>314</v>
      </c>
      <c r="H104" s="10">
        <v>1</v>
      </c>
      <c r="I104" s="10"/>
      <c r="J104" s="13">
        <v>0.23</v>
      </c>
      <c r="K104" s="31">
        <v>0.75029999999999997</v>
      </c>
      <c r="L104" s="34">
        <v>0.36</v>
      </c>
      <c r="M104" s="32"/>
      <c r="N104" s="31">
        <f t="shared" si="2"/>
        <v>0</v>
      </c>
    </row>
    <row r="105" spans="1:14" ht="111.75" customHeight="1">
      <c r="A105" s="9" t="s">
        <v>161</v>
      </c>
      <c r="B105" s="10">
        <v>12</v>
      </c>
      <c r="C105" s="11"/>
      <c r="D105" s="10"/>
      <c r="E105" s="12" t="s">
        <v>1070</v>
      </c>
      <c r="F105" s="12" t="s">
        <v>396</v>
      </c>
      <c r="G105" s="10" t="s">
        <v>314</v>
      </c>
      <c r="H105" s="10">
        <v>1</v>
      </c>
      <c r="I105" s="10"/>
      <c r="J105" s="13">
        <v>0.23</v>
      </c>
      <c r="K105" s="31">
        <v>0.75029999999999997</v>
      </c>
      <c r="L105" s="34">
        <v>0.36</v>
      </c>
      <c r="M105" s="32"/>
      <c r="N105" s="31">
        <f t="shared" si="2"/>
        <v>0</v>
      </c>
    </row>
    <row r="106" spans="1:14" ht="130.69999999999999" customHeight="1">
      <c r="A106" s="9" t="s">
        <v>162</v>
      </c>
      <c r="B106" s="10">
        <v>12</v>
      </c>
      <c r="C106" s="11"/>
      <c r="D106" s="10"/>
      <c r="E106" s="12" t="s">
        <v>1071</v>
      </c>
      <c r="F106" s="12" t="s">
        <v>396</v>
      </c>
      <c r="G106" s="10" t="s">
        <v>314</v>
      </c>
      <c r="H106" s="10">
        <v>1</v>
      </c>
      <c r="I106" s="10"/>
      <c r="J106" s="13">
        <v>0.23</v>
      </c>
      <c r="K106" s="31">
        <v>1.4883</v>
      </c>
      <c r="L106" s="34">
        <v>0.72</v>
      </c>
      <c r="M106" s="32"/>
      <c r="N106" s="31">
        <f t="shared" si="2"/>
        <v>0</v>
      </c>
    </row>
    <row r="107" spans="1:14" ht="132.75" customHeight="1">
      <c r="A107" s="9" t="s">
        <v>164</v>
      </c>
      <c r="B107" s="10">
        <v>13</v>
      </c>
      <c r="C107" s="11"/>
      <c r="D107" s="10"/>
      <c r="E107" s="12" t="s">
        <v>1072</v>
      </c>
      <c r="F107" s="12" t="s">
        <v>404</v>
      </c>
      <c r="G107" s="10" t="s">
        <v>314</v>
      </c>
      <c r="H107" s="10">
        <v>1</v>
      </c>
      <c r="I107" s="10"/>
      <c r="J107" s="13">
        <v>0.23</v>
      </c>
      <c r="K107" s="31">
        <v>4.4894999999999996</v>
      </c>
      <c r="L107" s="34">
        <v>1.92</v>
      </c>
      <c r="M107" s="32"/>
      <c r="N107" s="31">
        <f t="shared" si="2"/>
        <v>0</v>
      </c>
    </row>
    <row r="108" spans="1:14" ht="99" customHeight="1">
      <c r="A108" s="9" t="s">
        <v>165</v>
      </c>
      <c r="B108" s="10">
        <v>13</v>
      </c>
      <c r="C108" s="11"/>
      <c r="D108" s="10"/>
      <c r="E108" s="12" t="s">
        <v>1073</v>
      </c>
      <c r="F108" s="12" t="s">
        <v>404</v>
      </c>
      <c r="G108" s="10" t="s">
        <v>314</v>
      </c>
      <c r="H108" s="10">
        <v>1</v>
      </c>
      <c r="I108" s="10"/>
      <c r="J108" s="13">
        <v>0.23</v>
      </c>
      <c r="K108" s="31">
        <v>2.2878000000000003</v>
      </c>
      <c r="L108" s="34">
        <v>1</v>
      </c>
      <c r="M108" s="32"/>
      <c r="N108" s="31">
        <f t="shared" si="2"/>
        <v>0</v>
      </c>
    </row>
    <row r="109" spans="1:14" ht="78" customHeight="1">
      <c r="A109" s="9" t="s">
        <v>166</v>
      </c>
      <c r="B109" s="10">
        <v>13</v>
      </c>
      <c r="C109" s="11"/>
      <c r="D109" s="10"/>
      <c r="E109" s="12" t="s">
        <v>1074</v>
      </c>
      <c r="F109" s="12" t="s">
        <v>395</v>
      </c>
      <c r="G109" s="10" t="s">
        <v>314</v>
      </c>
      <c r="H109" s="10">
        <v>1</v>
      </c>
      <c r="I109" s="10"/>
      <c r="J109" s="13">
        <v>0.23</v>
      </c>
      <c r="K109" s="31">
        <v>6.9863999999999997</v>
      </c>
      <c r="L109" s="34">
        <v>3.63</v>
      </c>
      <c r="M109" s="32"/>
      <c r="N109" s="31">
        <f t="shared" si="2"/>
        <v>0</v>
      </c>
    </row>
    <row r="110" spans="1:14" ht="87" customHeight="1">
      <c r="A110" s="9" t="s">
        <v>167</v>
      </c>
      <c r="B110" s="10">
        <v>13</v>
      </c>
      <c r="C110" s="11"/>
      <c r="D110" s="10"/>
      <c r="E110" s="12" t="s">
        <v>1075</v>
      </c>
      <c r="F110" s="12" t="s">
        <v>395</v>
      </c>
      <c r="G110" s="10" t="s">
        <v>314</v>
      </c>
      <c r="H110" s="10">
        <v>1</v>
      </c>
      <c r="I110" s="10"/>
      <c r="J110" s="13">
        <v>0.23</v>
      </c>
      <c r="K110" s="31">
        <v>6.2853000000000003</v>
      </c>
      <c r="L110" s="34">
        <v>3.29</v>
      </c>
      <c r="M110" s="32"/>
      <c r="N110" s="31">
        <f t="shared" si="2"/>
        <v>0</v>
      </c>
    </row>
    <row r="111" spans="1:14" ht="87" customHeight="1">
      <c r="A111" s="9" t="s">
        <v>653</v>
      </c>
      <c r="B111" s="10">
        <v>13</v>
      </c>
      <c r="C111" s="11"/>
      <c r="D111" s="10" t="s">
        <v>308</v>
      </c>
      <c r="E111" s="12" t="s">
        <v>1076</v>
      </c>
      <c r="F111" s="14" t="s">
        <v>395</v>
      </c>
      <c r="G111" s="10" t="s">
        <v>314</v>
      </c>
      <c r="H111" s="10">
        <v>1</v>
      </c>
      <c r="I111" s="10"/>
      <c r="J111" s="13">
        <v>0.23</v>
      </c>
      <c r="K111" s="31">
        <v>9.2865000000000002</v>
      </c>
      <c r="L111" s="34">
        <v>5.0999999999999996</v>
      </c>
      <c r="M111" s="32"/>
      <c r="N111" s="31">
        <f t="shared" si="2"/>
        <v>0</v>
      </c>
    </row>
    <row r="112" spans="1:14" ht="98.45" customHeight="1">
      <c r="A112" s="9" t="s">
        <v>654</v>
      </c>
      <c r="B112" s="10">
        <v>13</v>
      </c>
      <c r="C112" s="11"/>
      <c r="D112" s="10" t="s">
        <v>308</v>
      </c>
      <c r="E112" s="12" t="s">
        <v>1077</v>
      </c>
      <c r="F112" s="14" t="s">
        <v>395</v>
      </c>
      <c r="G112" s="10" t="s">
        <v>314</v>
      </c>
      <c r="H112" s="10">
        <v>1</v>
      </c>
      <c r="I112" s="10"/>
      <c r="J112" s="13">
        <v>0.23</v>
      </c>
      <c r="K112" s="31">
        <v>9.2865000000000002</v>
      </c>
      <c r="L112" s="34">
        <v>5.0999999999999996</v>
      </c>
      <c r="M112" s="32"/>
      <c r="N112" s="31">
        <f t="shared" si="2"/>
        <v>0</v>
      </c>
    </row>
    <row r="113" spans="1:14" ht="127.5" customHeight="1">
      <c r="A113" s="9" t="s">
        <v>880</v>
      </c>
      <c r="B113" s="10">
        <v>13</v>
      </c>
      <c r="C113" s="11"/>
      <c r="D113" s="10" t="s">
        <v>308</v>
      </c>
      <c r="E113" s="12" t="s">
        <v>1078</v>
      </c>
      <c r="F113" s="14" t="s">
        <v>395</v>
      </c>
      <c r="G113" s="10" t="s">
        <v>314</v>
      </c>
      <c r="H113" s="10">
        <v>1</v>
      </c>
      <c r="I113" s="10"/>
      <c r="J113" s="13">
        <v>0.23</v>
      </c>
      <c r="K113" s="31">
        <v>8.7945000000000011</v>
      </c>
      <c r="L113" s="34">
        <v>5.2</v>
      </c>
      <c r="M113" s="32"/>
      <c r="N113" s="31">
        <f t="shared" si="2"/>
        <v>0</v>
      </c>
    </row>
    <row r="114" spans="1:14" ht="84.75" customHeight="1">
      <c r="A114" s="9" t="s">
        <v>766</v>
      </c>
      <c r="B114" s="10">
        <v>13</v>
      </c>
      <c r="C114" s="11"/>
      <c r="D114" s="10" t="s">
        <v>308</v>
      </c>
      <c r="E114" s="12" t="s">
        <v>1079</v>
      </c>
      <c r="F114" s="14" t="s">
        <v>395</v>
      </c>
      <c r="G114" s="10" t="s">
        <v>314</v>
      </c>
      <c r="H114" s="10">
        <v>1</v>
      </c>
      <c r="I114" s="10"/>
      <c r="J114" s="13">
        <v>0.23</v>
      </c>
      <c r="K114" s="31">
        <v>11.488199999999999</v>
      </c>
      <c r="L114" s="34">
        <v>6.3</v>
      </c>
      <c r="M114" s="32"/>
      <c r="N114" s="31">
        <f t="shared" si="2"/>
        <v>0</v>
      </c>
    </row>
    <row r="115" spans="1:14" ht="93.75" customHeight="1">
      <c r="A115" s="9" t="s">
        <v>163</v>
      </c>
      <c r="B115" s="10">
        <v>13</v>
      </c>
      <c r="C115" s="11"/>
      <c r="D115" s="10"/>
      <c r="E115" s="12" t="s">
        <v>1080</v>
      </c>
      <c r="F115" s="12" t="s">
        <v>395</v>
      </c>
      <c r="G115" s="10" t="s">
        <v>314</v>
      </c>
      <c r="H115" s="10">
        <v>1</v>
      </c>
      <c r="I115" s="10"/>
      <c r="J115" s="13">
        <v>0.23</v>
      </c>
      <c r="K115" s="31">
        <v>9.9875999999999987</v>
      </c>
      <c r="L115" s="34">
        <v>4.8</v>
      </c>
      <c r="M115" s="32"/>
      <c r="N115" s="31">
        <f t="shared" si="2"/>
        <v>0</v>
      </c>
    </row>
    <row r="116" spans="1:14" ht="86.25" customHeight="1">
      <c r="A116" s="9" t="s">
        <v>882</v>
      </c>
      <c r="B116" s="10">
        <v>14</v>
      </c>
      <c r="C116" s="11"/>
      <c r="D116" s="10" t="s">
        <v>308</v>
      </c>
      <c r="E116" s="12" t="s">
        <v>881</v>
      </c>
      <c r="F116" s="14" t="s">
        <v>395</v>
      </c>
      <c r="G116" s="10" t="s">
        <v>314</v>
      </c>
      <c r="H116" s="10">
        <v>1</v>
      </c>
      <c r="I116" s="10"/>
      <c r="J116" s="13">
        <v>0.23</v>
      </c>
      <c r="K116" s="31">
        <v>5.2889999999999997</v>
      </c>
      <c r="L116" s="34">
        <v>3.11</v>
      </c>
      <c r="M116" s="32"/>
      <c r="N116" s="31">
        <f t="shared" si="2"/>
        <v>0</v>
      </c>
    </row>
    <row r="117" spans="1:14" ht="79.5" customHeight="1">
      <c r="A117" s="9" t="s">
        <v>989</v>
      </c>
      <c r="B117" s="10">
        <v>14</v>
      </c>
      <c r="C117" s="11"/>
      <c r="D117" s="10" t="s">
        <v>308</v>
      </c>
      <c r="E117" s="12" t="s">
        <v>1081</v>
      </c>
      <c r="F117" s="14" t="s">
        <v>395</v>
      </c>
      <c r="G117" s="10" t="s">
        <v>397</v>
      </c>
      <c r="H117" s="10">
        <v>5</v>
      </c>
      <c r="I117" s="10"/>
      <c r="J117" s="13">
        <v>0.23</v>
      </c>
      <c r="K117" s="31">
        <v>4.9937999999999994</v>
      </c>
      <c r="L117" s="34">
        <v>2.4500000000000002</v>
      </c>
      <c r="M117" s="32"/>
      <c r="N117" s="31">
        <f t="shared" si="2"/>
        <v>0</v>
      </c>
    </row>
    <row r="118" spans="1:14" ht="116.45" customHeight="1">
      <c r="A118" s="9" t="s">
        <v>190</v>
      </c>
      <c r="B118" s="10">
        <v>14</v>
      </c>
      <c r="C118" s="11"/>
      <c r="D118" s="10"/>
      <c r="E118" s="12" t="s">
        <v>409</v>
      </c>
      <c r="F118" s="12" t="s">
        <v>408</v>
      </c>
      <c r="G118" s="10" t="s">
        <v>314</v>
      </c>
      <c r="H118" s="10">
        <v>1</v>
      </c>
      <c r="I118" s="10"/>
      <c r="J118" s="13">
        <v>0.23</v>
      </c>
      <c r="K118" s="31">
        <v>3.2841</v>
      </c>
      <c r="L118" s="34">
        <v>1.35</v>
      </c>
      <c r="M118" s="32"/>
      <c r="N118" s="31">
        <f t="shared" si="2"/>
        <v>0</v>
      </c>
    </row>
    <row r="119" spans="1:14" ht="102" customHeight="1">
      <c r="A119" s="9" t="s">
        <v>191</v>
      </c>
      <c r="B119" s="10">
        <v>14</v>
      </c>
      <c r="C119" s="11"/>
      <c r="D119" s="10"/>
      <c r="E119" s="12" t="s">
        <v>410</v>
      </c>
      <c r="F119" s="12" t="s">
        <v>408</v>
      </c>
      <c r="G119" s="10" t="s">
        <v>314</v>
      </c>
      <c r="H119" s="10">
        <v>1</v>
      </c>
      <c r="I119" s="10"/>
      <c r="J119" s="13">
        <v>0.23</v>
      </c>
      <c r="K119" s="31">
        <v>3.2841</v>
      </c>
      <c r="L119" s="34">
        <v>1.35</v>
      </c>
      <c r="M119" s="32"/>
      <c r="N119" s="31">
        <f t="shared" si="2"/>
        <v>0</v>
      </c>
    </row>
    <row r="120" spans="1:14" ht="84" customHeight="1">
      <c r="A120" s="9" t="s">
        <v>192</v>
      </c>
      <c r="B120" s="10">
        <v>14</v>
      </c>
      <c r="C120" s="11"/>
      <c r="D120" s="10"/>
      <c r="E120" s="12" t="s">
        <v>411</v>
      </c>
      <c r="F120" s="12" t="s">
        <v>408</v>
      </c>
      <c r="G120" s="10" t="s">
        <v>314</v>
      </c>
      <c r="H120" s="10">
        <v>1</v>
      </c>
      <c r="I120" s="10"/>
      <c r="J120" s="13">
        <v>0.23</v>
      </c>
      <c r="K120" s="31">
        <v>3.9852000000000003</v>
      </c>
      <c r="L120" s="34">
        <v>1.48</v>
      </c>
      <c r="M120" s="32"/>
      <c r="N120" s="31">
        <f t="shared" si="2"/>
        <v>0</v>
      </c>
    </row>
    <row r="121" spans="1:14" ht="102.75" customHeight="1">
      <c r="A121" s="9" t="s">
        <v>193</v>
      </c>
      <c r="B121" s="10">
        <v>14</v>
      </c>
      <c r="C121" s="11"/>
      <c r="D121" s="10"/>
      <c r="E121" s="12" t="s">
        <v>412</v>
      </c>
      <c r="F121" s="12" t="s">
        <v>408</v>
      </c>
      <c r="G121" s="10" t="s">
        <v>314</v>
      </c>
      <c r="H121" s="10">
        <v>1</v>
      </c>
      <c r="I121" s="10"/>
      <c r="J121" s="13">
        <v>0.23</v>
      </c>
      <c r="K121" s="31">
        <v>4.2927</v>
      </c>
      <c r="L121" s="34">
        <v>1.55</v>
      </c>
      <c r="M121" s="32"/>
      <c r="N121" s="31">
        <f t="shared" si="2"/>
        <v>0</v>
      </c>
    </row>
    <row r="122" spans="1:14" ht="142.5" customHeight="1">
      <c r="A122" s="9" t="s">
        <v>879</v>
      </c>
      <c r="B122" s="10">
        <v>14</v>
      </c>
      <c r="C122" s="11"/>
      <c r="D122" s="10" t="s">
        <v>308</v>
      </c>
      <c r="E122" s="12" t="s">
        <v>1082</v>
      </c>
      <c r="F122" s="14" t="s">
        <v>395</v>
      </c>
      <c r="G122" s="10" t="s">
        <v>388</v>
      </c>
      <c r="H122" s="10">
        <v>80</v>
      </c>
      <c r="I122" s="10" t="s">
        <v>314</v>
      </c>
      <c r="J122" s="13">
        <v>0.23</v>
      </c>
      <c r="K122" s="31">
        <v>46.493999999999993</v>
      </c>
      <c r="L122" s="34">
        <v>25.4</v>
      </c>
      <c r="M122" s="32"/>
      <c r="N122" s="31">
        <f t="shared" si="2"/>
        <v>0</v>
      </c>
    </row>
    <row r="123" spans="1:14" ht="120.75" customHeight="1">
      <c r="A123" s="9" t="s">
        <v>885</v>
      </c>
      <c r="B123" s="10">
        <v>14</v>
      </c>
      <c r="C123" s="11"/>
      <c r="D123" s="10" t="s">
        <v>308</v>
      </c>
      <c r="E123" s="12" t="s">
        <v>1083</v>
      </c>
      <c r="F123" s="14" t="s">
        <v>395</v>
      </c>
      <c r="G123" s="10" t="s">
        <v>388</v>
      </c>
      <c r="H123" s="10">
        <v>80</v>
      </c>
      <c r="I123" s="10" t="s">
        <v>314</v>
      </c>
      <c r="J123" s="13">
        <v>0.23</v>
      </c>
      <c r="K123" s="31">
        <v>57.994499999999995</v>
      </c>
      <c r="L123" s="34">
        <v>31.7</v>
      </c>
      <c r="M123" s="32"/>
      <c r="N123" s="31">
        <f t="shared" si="2"/>
        <v>0</v>
      </c>
    </row>
    <row r="124" spans="1:14" ht="78" customHeight="1">
      <c r="A124" s="9" t="s">
        <v>172</v>
      </c>
      <c r="B124" s="10">
        <v>14</v>
      </c>
      <c r="C124" s="11"/>
      <c r="D124" s="10"/>
      <c r="E124" s="12" t="s">
        <v>1084</v>
      </c>
      <c r="F124" s="12" t="s">
        <v>408</v>
      </c>
      <c r="G124" s="10" t="s">
        <v>314</v>
      </c>
      <c r="H124" s="10">
        <v>1</v>
      </c>
      <c r="I124" s="10"/>
      <c r="J124" s="13">
        <v>0.23</v>
      </c>
      <c r="K124" s="31">
        <v>2.4845999999999999</v>
      </c>
      <c r="L124" s="34">
        <v>1.1599999999999999</v>
      </c>
      <c r="M124" s="32"/>
      <c r="N124" s="31">
        <f t="shared" si="2"/>
        <v>0</v>
      </c>
    </row>
    <row r="125" spans="1:14" ht="69" customHeight="1">
      <c r="A125" s="9" t="s">
        <v>173</v>
      </c>
      <c r="B125" s="10">
        <v>14</v>
      </c>
      <c r="C125" s="11"/>
      <c r="D125" s="10"/>
      <c r="E125" s="12" t="s">
        <v>1085</v>
      </c>
      <c r="F125" s="12" t="s">
        <v>408</v>
      </c>
      <c r="G125" s="10" t="s">
        <v>314</v>
      </c>
      <c r="H125" s="10">
        <v>1</v>
      </c>
      <c r="I125" s="10"/>
      <c r="J125" s="13">
        <v>0.23</v>
      </c>
      <c r="K125" s="31">
        <v>2.4845999999999999</v>
      </c>
      <c r="L125" s="34">
        <v>1.1599999999999999</v>
      </c>
      <c r="M125" s="32"/>
      <c r="N125" s="31">
        <f t="shared" si="2"/>
        <v>0</v>
      </c>
    </row>
    <row r="126" spans="1:14" ht="111.75" customHeight="1">
      <c r="A126" s="9" t="s">
        <v>651</v>
      </c>
      <c r="B126" s="10">
        <v>14</v>
      </c>
      <c r="C126" s="11"/>
      <c r="D126" s="10" t="s">
        <v>308</v>
      </c>
      <c r="E126" s="12" t="s">
        <v>1086</v>
      </c>
      <c r="F126" s="14" t="s">
        <v>408</v>
      </c>
      <c r="G126" s="10" t="s">
        <v>329</v>
      </c>
      <c r="H126" s="10">
        <v>1</v>
      </c>
      <c r="I126" s="10"/>
      <c r="J126" s="13">
        <v>0.23</v>
      </c>
      <c r="K126" s="31">
        <v>2.6936999999999998</v>
      </c>
      <c r="L126" s="34">
        <v>0.54</v>
      </c>
      <c r="M126" s="32"/>
      <c r="N126" s="31">
        <f t="shared" si="2"/>
        <v>0</v>
      </c>
    </row>
    <row r="127" spans="1:14" ht="114" customHeight="1">
      <c r="A127" s="9" t="s">
        <v>650</v>
      </c>
      <c r="B127" s="10">
        <v>15</v>
      </c>
      <c r="C127" s="11"/>
      <c r="D127" s="10" t="s">
        <v>308</v>
      </c>
      <c r="E127" s="12" t="s">
        <v>1087</v>
      </c>
      <c r="F127" s="14" t="s">
        <v>395</v>
      </c>
      <c r="G127" s="10" t="s">
        <v>314</v>
      </c>
      <c r="H127" s="10">
        <v>1</v>
      </c>
      <c r="I127" s="10"/>
      <c r="J127" s="13">
        <v>0.23</v>
      </c>
      <c r="K127" s="31">
        <v>5.4858000000000002</v>
      </c>
      <c r="L127" s="34">
        <v>2.11</v>
      </c>
      <c r="M127" s="32"/>
      <c r="N127" s="31">
        <f t="shared" si="2"/>
        <v>0</v>
      </c>
    </row>
    <row r="128" spans="1:14" ht="115.5" customHeight="1">
      <c r="A128" s="9" t="s">
        <v>178</v>
      </c>
      <c r="B128" s="10">
        <v>15</v>
      </c>
      <c r="C128" s="11"/>
      <c r="D128" s="10"/>
      <c r="E128" s="12" t="s">
        <v>1088</v>
      </c>
      <c r="F128" s="12" t="s">
        <v>395</v>
      </c>
      <c r="G128" s="10" t="s">
        <v>314</v>
      </c>
      <c r="H128" s="10">
        <v>1</v>
      </c>
      <c r="I128" s="10"/>
      <c r="J128" s="13">
        <v>0.23</v>
      </c>
      <c r="K128" s="31">
        <v>2.0909999999999997</v>
      </c>
      <c r="L128" s="34">
        <v>0.94</v>
      </c>
      <c r="M128" s="32"/>
      <c r="N128" s="31">
        <f t="shared" si="2"/>
        <v>0</v>
      </c>
    </row>
    <row r="129" spans="1:14" ht="106.5" customHeight="1">
      <c r="A129" s="9" t="s">
        <v>179</v>
      </c>
      <c r="B129" s="10">
        <v>15</v>
      </c>
      <c r="C129" s="11"/>
      <c r="D129" s="10"/>
      <c r="E129" s="12" t="s">
        <v>1088</v>
      </c>
      <c r="F129" s="12" t="s">
        <v>395</v>
      </c>
      <c r="G129" s="10" t="s">
        <v>314</v>
      </c>
      <c r="H129" s="10">
        <v>1</v>
      </c>
      <c r="I129" s="10"/>
      <c r="J129" s="13">
        <v>0.23</v>
      </c>
      <c r="K129" s="31">
        <v>2.0909999999999997</v>
      </c>
      <c r="L129" s="34">
        <v>0.94</v>
      </c>
      <c r="M129" s="32"/>
      <c r="N129" s="31">
        <f t="shared" ref="N129:N192" si="4">L129*M129</f>
        <v>0</v>
      </c>
    </row>
    <row r="130" spans="1:14" ht="90" customHeight="1">
      <c r="A130" s="9" t="s">
        <v>180</v>
      </c>
      <c r="B130" s="10">
        <v>15</v>
      </c>
      <c r="C130" s="11"/>
      <c r="D130" s="10"/>
      <c r="E130" s="12" t="s">
        <v>1088</v>
      </c>
      <c r="F130" s="12" t="s">
        <v>395</v>
      </c>
      <c r="G130" s="10" t="s">
        <v>314</v>
      </c>
      <c r="H130" s="10">
        <v>1</v>
      </c>
      <c r="I130" s="10"/>
      <c r="J130" s="13">
        <v>0.23</v>
      </c>
      <c r="K130" s="31">
        <v>2.0909999999999997</v>
      </c>
      <c r="L130" s="34">
        <v>0.94</v>
      </c>
      <c r="M130" s="32"/>
      <c r="N130" s="31">
        <f t="shared" si="4"/>
        <v>0</v>
      </c>
    </row>
    <row r="131" spans="1:14" ht="76.7" customHeight="1">
      <c r="A131" s="9" t="s">
        <v>652</v>
      </c>
      <c r="B131" s="10">
        <v>15</v>
      </c>
      <c r="C131" s="11"/>
      <c r="D131" s="10" t="s">
        <v>308</v>
      </c>
      <c r="E131" s="12" t="s">
        <v>1089</v>
      </c>
      <c r="F131" s="14" t="s">
        <v>395</v>
      </c>
      <c r="G131" s="10" t="s">
        <v>314</v>
      </c>
      <c r="H131" s="10">
        <v>1</v>
      </c>
      <c r="I131" s="10"/>
      <c r="J131" s="13">
        <v>0.23</v>
      </c>
      <c r="K131" s="31">
        <v>1.8942000000000001</v>
      </c>
      <c r="L131" s="34">
        <v>0.73</v>
      </c>
      <c r="M131" s="32"/>
      <c r="N131" s="31">
        <f t="shared" si="4"/>
        <v>0</v>
      </c>
    </row>
    <row r="132" spans="1:14" ht="105" customHeight="1">
      <c r="A132" s="9" t="s">
        <v>186</v>
      </c>
      <c r="B132" s="10">
        <v>15</v>
      </c>
      <c r="C132" s="11"/>
      <c r="D132" s="10"/>
      <c r="E132" s="12" t="s">
        <v>1090</v>
      </c>
      <c r="F132" s="12" t="s">
        <v>395</v>
      </c>
      <c r="G132" s="10" t="s">
        <v>314</v>
      </c>
      <c r="H132" s="10">
        <v>1</v>
      </c>
      <c r="I132" s="10"/>
      <c r="J132" s="13">
        <v>0.23</v>
      </c>
      <c r="K132" s="31">
        <v>2.0909999999999997</v>
      </c>
      <c r="L132" s="34">
        <v>0.74</v>
      </c>
      <c r="M132" s="32"/>
      <c r="N132" s="31">
        <f t="shared" si="4"/>
        <v>0</v>
      </c>
    </row>
    <row r="133" spans="1:14" ht="101.25" customHeight="1">
      <c r="A133" s="9" t="s">
        <v>174</v>
      </c>
      <c r="B133" s="10">
        <v>15</v>
      </c>
      <c r="C133" s="11"/>
      <c r="D133" s="10"/>
      <c r="E133" s="12" t="s">
        <v>1091</v>
      </c>
      <c r="F133" s="12" t="s">
        <v>395</v>
      </c>
      <c r="G133" s="10" t="s">
        <v>314</v>
      </c>
      <c r="H133" s="10">
        <v>1</v>
      </c>
      <c r="I133" s="10"/>
      <c r="J133" s="13">
        <v>0.23</v>
      </c>
      <c r="K133" s="31">
        <v>4.4894999999999996</v>
      </c>
      <c r="L133" s="34">
        <v>1.69</v>
      </c>
      <c r="M133" s="32"/>
      <c r="N133" s="31">
        <f t="shared" si="4"/>
        <v>0</v>
      </c>
    </row>
    <row r="134" spans="1:14" ht="100.5" customHeight="1">
      <c r="A134" s="9" t="s">
        <v>175</v>
      </c>
      <c r="B134" s="10">
        <v>15</v>
      </c>
      <c r="C134" s="11"/>
      <c r="D134" s="10"/>
      <c r="E134" s="12" t="s">
        <v>1091</v>
      </c>
      <c r="F134" s="12" t="s">
        <v>395</v>
      </c>
      <c r="G134" s="10" t="s">
        <v>314</v>
      </c>
      <c r="H134" s="10">
        <v>1</v>
      </c>
      <c r="I134" s="10"/>
      <c r="J134" s="13">
        <v>0.23</v>
      </c>
      <c r="K134" s="31">
        <v>4.4894999999999996</v>
      </c>
      <c r="L134" s="34">
        <v>1.69</v>
      </c>
      <c r="M134" s="32"/>
      <c r="N134" s="31">
        <f t="shared" si="4"/>
        <v>0</v>
      </c>
    </row>
    <row r="135" spans="1:14" ht="114" customHeight="1">
      <c r="A135" s="9" t="s">
        <v>176</v>
      </c>
      <c r="B135" s="10">
        <v>15</v>
      </c>
      <c r="C135" s="11"/>
      <c r="D135" s="10"/>
      <c r="E135" s="12" t="s">
        <v>1091</v>
      </c>
      <c r="F135" s="12" t="s">
        <v>395</v>
      </c>
      <c r="G135" s="10" t="s">
        <v>314</v>
      </c>
      <c r="H135" s="10">
        <v>1</v>
      </c>
      <c r="I135" s="10"/>
      <c r="J135" s="13">
        <v>0.23</v>
      </c>
      <c r="K135" s="31">
        <v>4.4894999999999996</v>
      </c>
      <c r="L135" s="34">
        <v>1.69</v>
      </c>
      <c r="M135" s="32"/>
      <c r="N135" s="31">
        <f t="shared" si="4"/>
        <v>0</v>
      </c>
    </row>
    <row r="136" spans="1:14" ht="117.75" customHeight="1">
      <c r="A136" s="9" t="s">
        <v>177</v>
      </c>
      <c r="B136" s="10">
        <v>15</v>
      </c>
      <c r="C136" s="11"/>
      <c r="D136" s="10"/>
      <c r="E136" s="12" t="s">
        <v>1092</v>
      </c>
      <c r="F136" s="12" t="s">
        <v>395</v>
      </c>
      <c r="G136" s="10" t="s">
        <v>314</v>
      </c>
      <c r="H136" s="10">
        <v>1</v>
      </c>
      <c r="I136" s="10"/>
      <c r="J136" s="13">
        <v>0.23</v>
      </c>
      <c r="K136" s="31">
        <v>2.9889000000000001</v>
      </c>
      <c r="L136" s="34">
        <v>1.18</v>
      </c>
      <c r="M136" s="32"/>
      <c r="N136" s="31">
        <f t="shared" si="4"/>
        <v>0</v>
      </c>
    </row>
    <row r="137" spans="1:14" ht="78" customHeight="1">
      <c r="A137" s="9" t="s">
        <v>181</v>
      </c>
      <c r="B137" s="10">
        <v>15</v>
      </c>
      <c r="C137" s="11"/>
      <c r="D137" s="10"/>
      <c r="E137" s="12" t="s">
        <v>1093</v>
      </c>
      <c r="F137" s="12" t="s">
        <v>395</v>
      </c>
      <c r="G137" s="10" t="s">
        <v>314</v>
      </c>
      <c r="H137" s="10">
        <v>1</v>
      </c>
      <c r="I137" s="10"/>
      <c r="J137" s="13">
        <v>0.23</v>
      </c>
      <c r="K137" s="31">
        <v>0.97170000000000001</v>
      </c>
      <c r="L137" s="34">
        <v>0.46</v>
      </c>
      <c r="M137" s="32"/>
      <c r="N137" s="31">
        <f t="shared" si="4"/>
        <v>0</v>
      </c>
    </row>
    <row r="138" spans="1:14" ht="69" customHeight="1">
      <c r="A138" s="9" t="s">
        <v>182</v>
      </c>
      <c r="B138" s="10">
        <v>15</v>
      </c>
      <c r="C138" s="11"/>
      <c r="D138" s="10"/>
      <c r="E138" s="12" t="s">
        <v>1094</v>
      </c>
      <c r="F138" s="12" t="s">
        <v>395</v>
      </c>
      <c r="G138" s="10" t="s">
        <v>314</v>
      </c>
      <c r="H138" s="10">
        <v>1</v>
      </c>
      <c r="I138" s="10"/>
      <c r="J138" s="13">
        <v>0.23</v>
      </c>
      <c r="K138" s="31">
        <v>0.97170000000000001</v>
      </c>
      <c r="L138" s="34">
        <v>0.46</v>
      </c>
      <c r="M138" s="32"/>
      <c r="N138" s="31">
        <f t="shared" si="4"/>
        <v>0</v>
      </c>
    </row>
    <row r="139" spans="1:14" ht="88.5" customHeight="1">
      <c r="A139" s="9" t="s">
        <v>183</v>
      </c>
      <c r="B139" s="10">
        <v>15</v>
      </c>
      <c r="C139" s="11"/>
      <c r="D139" s="10"/>
      <c r="E139" s="12" t="s">
        <v>1095</v>
      </c>
      <c r="F139" s="12" t="s">
        <v>395</v>
      </c>
      <c r="G139" s="10" t="s">
        <v>314</v>
      </c>
      <c r="H139" s="10">
        <v>1</v>
      </c>
      <c r="I139" s="10"/>
      <c r="J139" s="13">
        <v>0.23</v>
      </c>
      <c r="K139" s="31">
        <v>0.97170000000000001</v>
      </c>
      <c r="L139" s="34">
        <v>0.46</v>
      </c>
      <c r="M139" s="32"/>
      <c r="N139" s="31">
        <f t="shared" si="4"/>
        <v>0</v>
      </c>
    </row>
    <row r="140" spans="1:14" ht="80.45" customHeight="1">
      <c r="A140" s="9" t="s">
        <v>184</v>
      </c>
      <c r="B140" s="10">
        <v>15</v>
      </c>
      <c r="C140" s="11"/>
      <c r="D140" s="10"/>
      <c r="E140" s="12" t="s">
        <v>1096</v>
      </c>
      <c r="F140" s="12" t="s">
        <v>395</v>
      </c>
      <c r="G140" s="10" t="s">
        <v>314</v>
      </c>
      <c r="H140" s="10">
        <v>1</v>
      </c>
      <c r="I140" s="10"/>
      <c r="J140" s="13">
        <v>0.23</v>
      </c>
      <c r="K140" s="31">
        <v>0.97170000000000001</v>
      </c>
      <c r="L140" s="34">
        <v>0.5</v>
      </c>
      <c r="M140" s="32"/>
      <c r="N140" s="31">
        <f t="shared" si="4"/>
        <v>0</v>
      </c>
    </row>
    <row r="141" spans="1:14" ht="68.25" customHeight="1">
      <c r="A141" s="9" t="s">
        <v>185</v>
      </c>
      <c r="B141" s="10">
        <v>15</v>
      </c>
      <c r="C141" s="11"/>
      <c r="D141" s="10"/>
      <c r="E141" s="12" t="s">
        <v>1097</v>
      </c>
      <c r="F141" s="12" t="s">
        <v>395</v>
      </c>
      <c r="G141" s="10" t="s">
        <v>314</v>
      </c>
      <c r="H141" s="10">
        <v>1</v>
      </c>
      <c r="I141" s="10"/>
      <c r="J141" s="13">
        <v>0.23</v>
      </c>
      <c r="K141" s="31">
        <v>0.97170000000000001</v>
      </c>
      <c r="L141" s="34">
        <v>0.5</v>
      </c>
      <c r="M141" s="32"/>
      <c r="N141" s="31">
        <f t="shared" si="4"/>
        <v>0</v>
      </c>
    </row>
    <row r="142" spans="1:14" ht="117.75" customHeight="1">
      <c r="A142" s="9" t="s">
        <v>187</v>
      </c>
      <c r="B142" s="10">
        <v>15</v>
      </c>
      <c r="C142" s="11"/>
      <c r="D142" s="10"/>
      <c r="E142" s="12" t="s">
        <v>1098</v>
      </c>
      <c r="F142" s="12" t="s">
        <v>395</v>
      </c>
      <c r="G142" s="10" t="s">
        <v>314</v>
      </c>
      <c r="H142" s="10">
        <v>1</v>
      </c>
      <c r="I142" s="10"/>
      <c r="J142" s="13">
        <v>0.23</v>
      </c>
      <c r="K142" s="31">
        <v>4.7847</v>
      </c>
      <c r="L142" s="34">
        <v>1.64</v>
      </c>
      <c r="M142" s="32"/>
      <c r="N142" s="31">
        <f t="shared" si="4"/>
        <v>0</v>
      </c>
    </row>
    <row r="143" spans="1:14" ht="122.25" customHeight="1">
      <c r="A143" s="9" t="s">
        <v>188</v>
      </c>
      <c r="B143" s="10">
        <v>15</v>
      </c>
      <c r="C143" s="11"/>
      <c r="D143" s="10"/>
      <c r="E143" s="12" t="s">
        <v>1099</v>
      </c>
      <c r="F143" s="12" t="s">
        <v>395</v>
      </c>
      <c r="G143" s="10" t="s">
        <v>314</v>
      </c>
      <c r="H143" s="10">
        <v>1</v>
      </c>
      <c r="I143" s="10"/>
      <c r="J143" s="13">
        <v>0.23</v>
      </c>
      <c r="K143" s="31">
        <v>3.4931999999999999</v>
      </c>
      <c r="L143" s="34">
        <v>1.23</v>
      </c>
      <c r="M143" s="32"/>
      <c r="N143" s="31">
        <f t="shared" si="4"/>
        <v>0</v>
      </c>
    </row>
    <row r="144" spans="1:14" ht="100.5" customHeight="1">
      <c r="A144" s="9" t="s">
        <v>648</v>
      </c>
      <c r="B144" s="10">
        <v>16</v>
      </c>
      <c r="C144" s="11"/>
      <c r="D144" s="10" t="s">
        <v>308</v>
      </c>
      <c r="E144" s="12" t="s">
        <v>1100</v>
      </c>
      <c r="F144" s="14" t="s">
        <v>395</v>
      </c>
      <c r="G144" s="10" t="s">
        <v>314</v>
      </c>
      <c r="H144" s="10">
        <v>1</v>
      </c>
      <c r="I144" s="10"/>
      <c r="J144" s="13">
        <v>0.23</v>
      </c>
      <c r="K144" s="31">
        <v>6.9863999999999997</v>
      </c>
      <c r="L144" s="34">
        <v>2.0900000000000003</v>
      </c>
      <c r="M144" s="32"/>
      <c r="N144" s="31">
        <f t="shared" si="4"/>
        <v>0</v>
      </c>
    </row>
    <row r="145" spans="1:14" ht="113.25" customHeight="1">
      <c r="A145" s="9" t="s">
        <v>647</v>
      </c>
      <c r="B145" s="10">
        <v>16</v>
      </c>
      <c r="C145" s="11"/>
      <c r="D145" s="10" t="s">
        <v>308</v>
      </c>
      <c r="E145" s="12" t="s">
        <v>1101</v>
      </c>
      <c r="F145" s="14" t="s">
        <v>395</v>
      </c>
      <c r="G145" s="10" t="s">
        <v>314</v>
      </c>
      <c r="H145" s="10">
        <v>1</v>
      </c>
      <c r="I145" s="10"/>
      <c r="J145" s="13">
        <v>0.23</v>
      </c>
      <c r="K145" s="31">
        <v>10.9839</v>
      </c>
      <c r="L145" s="34">
        <v>3.6900000000000004</v>
      </c>
      <c r="M145" s="32"/>
      <c r="N145" s="31">
        <f t="shared" si="4"/>
        <v>0</v>
      </c>
    </row>
    <row r="146" spans="1:14" ht="111" customHeight="1">
      <c r="A146" s="9" t="s">
        <v>189</v>
      </c>
      <c r="B146" s="10">
        <v>16</v>
      </c>
      <c r="C146" s="11"/>
      <c r="D146" s="10"/>
      <c r="E146" s="12" t="s">
        <v>1102</v>
      </c>
      <c r="F146" s="12" t="s">
        <v>404</v>
      </c>
      <c r="G146" s="10" t="s">
        <v>314</v>
      </c>
      <c r="H146" s="10">
        <v>1</v>
      </c>
      <c r="I146" s="10"/>
      <c r="J146" s="13">
        <v>0.23</v>
      </c>
      <c r="K146" s="31">
        <v>2.6936999999999998</v>
      </c>
      <c r="L146" s="34">
        <v>1.18</v>
      </c>
      <c r="M146" s="32"/>
      <c r="N146" s="31">
        <f t="shared" si="4"/>
        <v>0</v>
      </c>
    </row>
    <row r="147" spans="1:14" ht="102" customHeight="1">
      <c r="A147" s="9" t="s">
        <v>649</v>
      </c>
      <c r="B147" s="10">
        <v>16</v>
      </c>
      <c r="C147" s="11"/>
      <c r="D147" s="10" t="s">
        <v>308</v>
      </c>
      <c r="E147" s="12" t="s">
        <v>1103</v>
      </c>
      <c r="F147" s="14" t="s">
        <v>404</v>
      </c>
      <c r="G147" s="10" t="s">
        <v>314</v>
      </c>
      <c r="H147" s="10">
        <v>1</v>
      </c>
      <c r="I147" s="10"/>
      <c r="J147" s="13">
        <v>0.23</v>
      </c>
      <c r="K147" s="31">
        <v>2.1894</v>
      </c>
      <c r="L147" s="34">
        <v>0.99</v>
      </c>
      <c r="M147" s="32"/>
      <c r="N147" s="31">
        <f t="shared" si="4"/>
        <v>0</v>
      </c>
    </row>
    <row r="148" spans="1:14" ht="95.25" customHeight="1">
      <c r="A148" s="9" t="s">
        <v>459</v>
      </c>
      <c r="B148" s="10">
        <v>16</v>
      </c>
      <c r="C148" s="11"/>
      <c r="D148" s="10" t="s">
        <v>308</v>
      </c>
      <c r="E148" s="12" t="s">
        <v>460</v>
      </c>
      <c r="F148" s="14" t="s">
        <v>395</v>
      </c>
      <c r="G148" s="10" t="s">
        <v>314</v>
      </c>
      <c r="H148" s="10">
        <v>1</v>
      </c>
      <c r="I148" s="10"/>
      <c r="J148" s="13">
        <v>0.23</v>
      </c>
      <c r="K148" s="31">
        <v>1.1931</v>
      </c>
      <c r="L148" s="34">
        <v>0.5</v>
      </c>
      <c r="M148" s="32"/>
      <c r="N148" s="31">
        <f t="shared" si="4"/>
        <v>0</v>
      </c>
    </row>
    <row r="149" spans="1:14">
      <c r="A149" s="9" t="s">
        <v>461</v>
      </c>
      <c r="B149" s="10">
        <v>16</v>
      </c>
      <c r="C149" s="11"/>
      <c r="D149" s="10" t="s">
        <v>308</v>
      </c>
      <c r="E149" s="12" t="s">
        <v>462</v>
      </c>
      <c r="F149" s="14" t="s">
        <v>395</v>
      </c>
      <c r="G149" s="10" t="s">
        <v>314</v>
      </c>
      <c r="H149" s="10">
        <v>1</v>
      </c>
      <c r="I149" s="10"/>
      <c r="J149" s="13">
        <v>0.23</v>
      </c>
      <c r="K149" s="31">
        <v>1.1931</v>
      </c>
      <c r="L149" s="34">
        <v>0.5</v>
      </c>
      <c r="M149" s="32"/>
      <c r="N149" s="31">
        <f t="shared" si="4"/>
        <v>0</v>
      </c>
    </row>
    <row r="150" spans="1:14">
      <c r="A150" s="9" t="s">
        <v>463</v>
      </c>
      <c r="B150" s="10">
        <v>16</v>
      </c>
      <c r="C150" s="11"/>
      <c r="D150" s="10" t="s">
        <v>308</v>
      </c>
      <c r="E150" s="12" t="s">
        <v>464</v>
      </c>
      <c r="F150" s="14" t="s">
        <v>395</v>
      </c>
      <c r="G150" s="10" t="s">
        <v>314</v>
      </c>
      <c r="H150" s="10">
        <v>1</v>
      </c>
      <c r="I150" s="10"/>
      <c r="J150" s="13">
        <v>0.23</v>
      </c>
      <c r="K150" s="31">
        <v>1.1931</v>
      </c>
      <c r="L150" s="34">
        <v>0.5</v>
      </c>
      <c r="M150" s="32"/>
      <c r="N150" s="31">
        <f t="shared" si="4"/>
        <v>0</v>
      </c>
    </row>
    <row r="151" spans="1:14">
      <c r="A151" s="9" t="s">
        <v>465</v>
      </c>
      <c r="B151" s="10">
        <v>16</v>
      </c>
      <c r="C151" s="11"/>
      <c r="D151" s="10" t="s">
        <v>308</v>
      </c>
      <c r="E151" s="12" t="s">
        <v>466</v>
      </c>
      <c r="F151" s="14" t="s">
        <v>395</v>
      </c>
      <c r="G151" s="10" t="s">
        <v>314</v>
      </c>
      <c r="H151" s="10">
        <v>1</v>
      </c>
      <c r="I151" s="10"/>
      <c r="J151" s="13">
        <v>0.23</v>
      </c>
      <c r="K151" s="31">
        <v>1.1931</v>
      </c>
      <c r="L151" s="34">
        <v>0.5</v>
      </c>
      <c r="M151" s="32"/>
      <c r="N151" s="31">
        <f t="shared" si="4"/>
        <v>0</v>
      </c>
    </row>
    <row r="152" spans="1:14">
      <c r="A152" s="9" t="s">
        <v>467</v>
      </c>
      <c r="B152" s="10">
        <v>16</v>
      </c>
      <c r="C152" s="11"/>
      <c r="D152" s="10" t="s">
        <v>308</v>
      </c>
      <c r="E152" s="12" t="s">
        <v>468</v>
      </c>
      <c r="F152" s="14" t="s">
        <v>395</v>
      </c>
      <c r="G152" s="10" t="s">
        <v>314</v>
      </c>
      <c r="H152" s="10">
        <v>1</v>
      </c>
      <c r="I152" s="10"/>
      <c r="J152" s="13">
        <v>0.23</v>
      </c>
      <c r="K152" s="31">
        <v>1.1931</v>
      </c>
      <c r="L152" s="34">
        <v>0.5</v>
      </c>
      <c r="M152" s="32"/>
      <c r="N152" s="31">
        <f t="shared" si="4"/>
        <v>0</v>
      </c>
    </row>
    <row r="153" spans="1:14">
      <c r="A153" s="9" t="s">
        <v>469</v>
      </c>
      <c r="B153" s="10">
        <v>16</v>
      </c>
      <c r="C153" s="11"/>
      <c r="D153" s="10" t="s">
        <v>308</v>
      </c>
      <c r="E153" s="12" t="s">
        <v>470</v>
      </c>
      <c r="F153" s="14" t="s">
        <v>395</v>
      </c>
      <c r="G153" s="10" t="s">
        <v>314</v>
      </c>
      <c r="H153" s="10">
        <v>1</v>
      </c>
      <c r="I153" s="10"/>
      <c r="J153" s="13">
        <v>0.23</v>
      </c>
      <c r="K153" s="31">
        <v>1.1931</v>
      </c>
      <c r="L153" s="34">
        <v>0.5</v>
      </c>
      <c r="M153" s="32"/>
      <c r="N153" s="31">
        <f t="shared" si="4"/>
        <v>0</v>
      </c>
    </row>
    <row r="154" spans="1:14">
      <c r="A154" s="9" t="s">
        <v>471</v>
      </c>
      <c r="B154" s="10">
        <v>16</v>
      </c>
      <c r="C154" s="11"/>
      <c r="D154" s="10" t="s">
        <v>308</v>
      </c>
      <c r="E154" s="12" t="s">
        <v>472</v>
      </c>
      <c r="F154" s="14" t="s">
        <v>395</v>
      </c>
      <c r="G154" s="10" t="s">
        <v>314</v>
      </c>
      <c r="H154" s="10">
        <v>1</v>
      </c>
      <c r="I154" s="10"/>
      <c r="J154" s="13">
        <v>0.23</v>
      </c>
      <c r="K154" s="31">
        <v>1.1931</v>
      </c>
      <c r="L154" s="34">
        <v>0.5</v>
      </c>
      <c r="M154" s="32"/>
      <c r="N154" s="31">
        <f t="shared" si="4"/>
        <v>0</v>
      </c>
    </row>
    <row r="155" spans="1:14" ht="111" customHeight="1">
      <c r="A155" s="9" t="s">
        <v>894</v>
      </c>
      <c r="B155" s="10">
        <v>16</v>
      </c>
      <c r="C155" s="11"/>
      <c r="D155" s="10" t="s">
        <v>308</v>
      </c>
      <c r="E155" s="12" t="s">
        <v>1104</v>
      </c>
      <c r="F155" s="14" t="s">
        <v>395</v>
      </c>
      <c r="G155" s="10" t="s">
        <v>314</v>
      </c>
      <c r="H155" s="10">
        <v>1</v>
      </c>
      <c r="I155" s="10"/>
      <c r="J155" s="13">
        <v>0.23</v>
      </c>
      <c r="K155" s="31">
        <v>6.9863999999999997</v>
      </c>
      <c r="L155" s="34">
        <v>3.57</v>
      </c>
      <c r="M155" s="32"/>
      <c r="N155" s="31">
        <f t="shared" si="4"/>
        <v>0</v>
      </c>
    </row>
    <row r="156" spans="1:14" ht="100.5" customHeight="1">
      <c r="A156" s="9" t="s">
        <v>509</v>
      </c>
      <c r="B156" s="10">
        <v>16</v>
      </c>
      <c r="C156" s="11"/>
      <c r="D156" s="10" t="s">
        <v>308</v>
      </c>
      <c r="E156" s="12" t="s">
        <v>510</v>
      </c>
      <c r="F156" s="14" t="s">
        <v>395</v>
      </c>
      <c r="G156" s="10" t="s">
        <v>314</v>
      </c>
      <c r="H156" s="10">
        <v>1</v>
      </c>
      <c r="I156" s="10"/>
      <c r="J156" s="13">
        <v>0.23</v>
      </c>
      <c r="K156" s="31">
        <v>0.56579999999999997</v>
      </c>
      <c r="L156" s="34">
        <v>0.21</v>
      </c>
      <c r="M156" s="32"/>
      <c r="N156" s="31">
        <f t="shared" si="4"/>
        <v>0</v>
      </c>
    </row>
    <row r="157" spans="1:14">
      <c r="A157" s="9" t="s">
        <v>511</v>
      </c>
      <c r="B157" s="10">
        <v>16</v>
      </c>
      <c r="C157" s="11"/>
      <c r="D157" s="10" t="s">
        <v>308</v>
      </c>
      <c r="E157" s="12" t="s">
        <v>512</v>
      </c>
      <c r="F157" s="14" t="s">
        <v>395</v>
      </c>
      <c r="G157" s="10" t="s">
        <v>314</v>
      </c>
      <c r="H157" s="10">
        <v>1</v>
      </c>
      <c r="I157" s="10"/>
      <c r="J157" s="13">
        <v>0.23</v>
      </c>
      <c r="K157" s="31">
        <v>0.56579999999999997</v>
      </c>
      <c r="L157" s="34">
        <v>0.21</v>
      </c>
      <c r="M157" s="32"/>
      <c r="N157" s="31">
        <f t="shared" si="4"/>
        <v>0</v>
      </c>
    </row>
    <row r="158" spans="1:14">
      <c r="A158" s="9" t="s">
        <v>513</v>
      </c>
      <c r="B158" s="10">
        <v>16</v>
      </c>
      <c r="C158" s="11"/>
      <c r="D158" s="10" t="s">
        <v>308</v>
      </c>
      <c r="E158" s="12" t="s">
        <v>514</v>
      </c>
      <c r="F158" s="14" t="s">
        <v>395</v>
      </c>
      <c r="G158" s="10" t="s">
        <v>314</v>
      </c>
      <c r="H158" s="10">
        <v>1</v>
      </c>
      <c r="I158" s="10"/>
      <c r="J158" s="13">
        <v>0.23</v>
      </c>
      <c r="K158" s="31">
        <v>0.56579999999999997</v>
      </c>
      <c r="L158" s="34">
        <v>0.21</v>
      </c>
      <c r="M158" s="32"/>
      <c r="N158" s="31">
        <f t="shared" si="4"/>
        <v>0</v>
      </c>
    </row>
    <row r="159" spans="1:14">
      <c r="A159" s="9" t="s">
        <v>515</v>
      </c>
      <c r="B159" s="10">
        <v>16</v>
      </c>
      <c r="C159" s="11"/>
      <c r="D159" s="10" t="s">
        <v>308</v>
      </c>
      <c r="E159" s="12" t="s">
        <v>516</v>
      </c>
      <c r="F159" s="14" t="s">
        <v>395</v>
      </c>
      <c r="G159" s="10" t="s">
        <v>314</v>
      </c>
      <c r="H159" s="10">
        <v>1</v>
      </c>
      <c r="I159" s="10"/>
      <c r="J159" s="13">
        <v>0.23</v>
      </c>
      <c r="K159" s="31">
        <v>0.56579999999999997</v>
      </c>
      <c r="L159" s="34">
        <v>0.21</v>
      </c>
      <c r="M159" s="32"/>
      <c r="N159" s="31">
        <f t="shared" si="4"/>
        <v>0</v>
      </c>
    </row>
    <row r="160" spans="1:14">
      <c r="A160" s="9" t="s">
        <v>517</v>
      </c>
      <c r="B160" s="10">
        <v>16</v>
      </c>
      <c r="C160" s="11"/>
      <c r="D160" s="10" t="s">
        <v>308</v>
      </c>
      <c r="E160" s="12" t="s">
        <v>518</v>
      </c>
      <c r="F160" s="14" t="s">
        <v>395</v>
      </c>
      <c r="G160" s="10" t="s">
        <v>314</v>
      </c>
      <c r="H160" s="10">
        <v>1</v>
      </c>
      <c r="I160" s="10"/>
      <c r="J160" s="13">
        <v>0.23</v>
      </c>
      <c r="K160" s="31">
        <v>0.56579999999999997</v>
      </c>
      <c r="L160" s="34">
        <v>0.21</v>
      </c>
      <c r="M160" s="32"/>
      <c r="N160" s="31">
        <f t="shared" si="4"/>
        <v>0</v>
      </c>
    </row>
    <row r="161" spans="1:14">
      <c r="A161" s="9" t="s">
        <v>519</v>
      </c>
      <c r="B161" s="10">
        <v>16</v>
      </c>
      <c r="C161" s="11"/>
      <c r="D161" s="10" t="s">
        <v>308</v>
      </c>
      <c r="E161" s="12" t="s">
        <v>520</v>
      </c>
      <c r="F161" s="14" t="s">
        <v>395</v>
      </c>
      <c r="G161" s="10" t="s">
        <v>314</v>
      </c>
      <c r="H161" s="10">
        <v>1</v>
      </c>
      <c r="I161" s="10"/>
      <c r="J161" s="13">
        <v>0.23</v>
      </c>
      <c r="K161" s="31">
        <v>0.56579999999999997</v>
      </c>
      <c r="L161" s="34">
        <v>0.21</v>
      </c>
      <c r="M161" s="32"/>
      <c r="N161" s="31">
        <f t="shared" si="4"/>
        <v>0</v>
      </c>
    </row>
    <row r="162" spans="1:14">
      <c r="A162" s="9" t="s">
        <v>473</v>
      </c>
      <c r="B162" s="10">
        <v>16</v>
      </c>
      <c r="C162" s="11"/>
      <c r="D162" s="10" t="s">
        <v>308</v>
      </c>
      <c r="E162" s="12" t="s">
        <v>474</v>
      </c>
      <c r="F162" s="14" t="s">
        <v>395</v>
      </c>
      <c r="G162" s="10" t="s">
        <v>314</v>
      </c>
      <c r="H162" s="10">
        <v>1</v>
      </c>
      <c r="I162" s="10"/>
      <c r="J162" s="13">
        <v>0.23</v>
      </c>
      <c r="K162" s="31">
        <v>0.75029999999999997</v>
      </c>
      <c r="L162" s="34">
        <v>0.3</v>
      </c>
      <c r="M162" s="32"/>
      <c r="N162" s="31">
        <f t="shared" si="4"/>
        <v>0</v>
      </c>
    </row>
    <row r="163" spans="1:14">
      <c r="A163" s="9" t="s">
        <v>475</v>
      </c>
      <c r="B163" s="10">
        <v>16</v>
      </c>
      <c r="C163" s="11"/>
      <c r="D163" s="10" t="s">
        <v>308</v>
      </c>
      <c r="E163" s="12" t="s">
        <v>476</v>
      </c>
      <c r="F163" s="14" t="s">
        <v>395</v>
      </c>
      <c r="G163" s="10" t="s">
        <v>314</v>
      </c>
      <c r="H163" s="10">
        <v>1</v>
      </c>
      <c r="I163" s="10"/>
      <c r="J163" s="13">
        <v>0.23</v>
      </c>
      <c r="K163" s="31">
        <v>0.75029999999999997</v>
      </c>
      <c r="L163" s="34">
        <v>0.3</v>
      </c>
      <c r="M163" s="32"/>
      <c r="N163" s="31">
        <f t="shared" si="4"/>
        <v>0</v>
      </c>
    </row>
    <row r="164" spans="1:14">
      <c r="A164" s="9" t="s">
        <v>477</v>
      </c>
      <c r="B164" s="10">
        <v>16</v>
      </c>
      <c r="C164" s="11"/>
      <c r="D164" s="10" t="s">
        <v>308</v>
      </c>
      <c r="E164" s="12" t="s">
        <v>478</v>
      </c>
      <c r="F164" s="14" t="s">
        <v>395</v>
      </c>
      <c r="G164" s="10" t="s">
        <v>314</v>
      </c>
      <c r="H164" s="10">
        <v>1</v>
      </c>
      <c r="I164" s="10"/>
      <c r="J164" s="13">
        <v>0.23</v>
      </c>
      <c r="K164" s="31">
        <v>0.75029999999999997</v>
      </c>
      <c r="L164" s="34">
        <v>0.3</v>
      </c>
      <c r="M164" s="32"/>
      <c r="N164" s="31">
        <f t="shared" si="4"/>
        <v>0</v>
      </c>
    </row>
    <row r="165" spans="1:14">
      <c r="A165" s="9" t="s">
        <v>479</v>
      </c>
      <c r="B165" s="10">
        <v>16</v>
      </c>
      <c r="C165" s="11"/>
      <c r="D165" s="10" t="s">
        <v>308</v>
      </c>
      <c r="E165" s="12" t="s">
        <v>480</v>
      </c>
      <c r="F165" s="14" t="s">
        <v>395</v>
      </c>
      <c r="G165" s="10" t="s">
        <v>314</v>
      </c>
      <c r="H165" s="10">
        <v>1</v>
      </c>
      <c r="I165" s="10"/>
      <c r="J165" s="13">
        <v>0.23</v>
      </c>
      <c r="K165" s="31">
        <v>0.75029999999999997</v>
      </c>
      <c r="L165" s="34">
        <v>0.3</v>
      </c>
      <c r="M165" s="32"/>
      <c r="N165" s="31">
        <f t="shared" si="4"/>
        <v>0</v>
      </c>
    </row>
    <row r="166" spans="1:14">
      <c r="A166" s="9" t="s">
        <v>481</v>
      </c>
      <c r="B166" s="10">
        <v>16</v>
      </c>
      <c r="C166" s="11"/>
      <c r="D166" s="10" t="s">
        <v>308</v>
      </c>
      <c r="E166" s="12" t="s">
        <v>482</v>
      </c>
      <c r="F166" s="14" t="s">
        <v>395</v>
      </c>
      <c r="G166" s="10" t="s">
        <v>314</v>
      </c>
      <c r="H166" s="10">
        <v>1</v>
      </c>
      <c r="I166" s="10"/>
      <c r="J166" s="13">
        <v>0.23</v>
      </c>
      <c r="K166" s="31">
        <v>0.75029999999999997</v>
      </c>
      <c r="L166" s="34">
        <v>0.3</v>
      </c>
      <c r="M166" s="32"/>
      <c r="N166" s="31">
        <f t="shared" si="4"/>
        <v>0</v>
      </c>
    </row>
    <row r="167" spans="1:14">
      <c r="A167" s="9" t="s">
        <v>483</v>
      </c>
      <c r="B167" s="10">
        <v>16</v>
      </c>
      <c r="C167" s="11"/>
      <c r="D167" s="10" t="s">
        <v>308</v>
      </c>
      <c r="E167" s="12" t="s">
        <v>484</v>
      </c>
      <c r="F167" s="14" t="s">
        <v>395</v>
      </c>
      <c r="G167" s="10" t="s">
        <v>314</v>
      </c>
      <c r="H167" s="10">
        <v>1</v>
      </c>
      <c r="I167" s="10"/>
      <c r="J167" s="13">
        <v>0.23</v>
      </c>
      <c r="K167" s="31">
        <v>0.75029999999999997</v>
      </c>
      <c r="L167" s="34">
        <v>0.3</v>
      </c>
      <c r="M167" s="32"/>
      <c r="N167" s="31">
        <f t="shared" si="4"/>
        <v>0</v>
      </c>
    </row>
    <row r="168" spans="1:14">
      <c r="A168" s="9" t="s">
        <v>485</v>
      </c>
      <c r="B168" s="10">
        <v>17</v>
      </c>
      <c r="C168" s="11"/>
      <c r="D168" s="10" t="s">
        <v>308</v>
      </c>
      <c r="E168" s="12" t="s">
        <v>486</v>
      </c>
      <c r="F168" s="14" t="s">
        <v>395</v>
      </c>
      <c r="G168" s="10" t="s">
        <v>314</v>
      </c>
      <c r="H168" s="10">
        <v>1</v>
      </c>
      <c r="I168" s="10"/>
      <c r="J168" s="13">
        <v>0.23</v>
      </c>
      <c r="K168" s="31">
        <v>0.88559999999999994</v>
      </c>
      <c r="L168" s="34">
        <v>0.37</v>
      </c>
      <c r="M168" s="32"/>
      <c r="N168" s="31">
        <f t="shared" si="4"/>
        <v>0</v>
      </c>
    </row>
    <row r="169" spans="1:14">
      <c r="A169" s="9" t="s">
        <v>487</v>
      </c>
      <c r="B169" s="10">
        <v>17</v>
      </c>
      <c r="C169" s="11"/>
      <c r="D169" s="10" t="s">
        <v>308</v>
      </c>
      <c r="E169" s="12" t="s">
        <v>488</v>
      </c>
      <c r="F169" s="14" t="s">
        <v>395</v>
      </c>
      <c r="G169" s="10" t="s">
        <v>314</v>
      </c>
      <c r="H169" s="10">
        <v>1</v>
      </c>
      <c r="I169" s="10"/>
      <c r="J169" s="13">
        <v>0.23</v>
      </c>
      <c r="K169" s="31">
        <v>0.88559999999999994</v>
      </c>
      <c r="L169" s="34">
        <v>0.37</v>
      </c>
      <c r="M169" s="32"/>
      <c r="N169" s="31">
        <f t="shared" si="4"/>
        <v>0</v>
      </c>
    </row>
    <row r="170" spans="1:14">
      <c r="A170" s="9" t="s">
        <v>489</v>
      </c>
      <c r="B170" s="10">
        <v>17</v>
      </c>
      <c r="C170" s="11"/>
      <c r="D170" s="10" t="s">
        <v>308</v>
      </c>
      <c r="E170" s="12" t="s">
        <v>490</v>
      </c>
      <c r="F170" s="14" t="s">
        <v>395</v>
      </c>
      <c r="G170" s="10" t="s">
        <v>314</v>
      </c>
      <c r="H170" s="10">
        <v>1</v>
      </c>
      <c r="I170" s="10"/>
      <c r="J170" s="13">
        <v>0.23</v>
      </c>
      <c r="K170" s="31">
        <v>0.88559999999999994</v>
      </c>
      <c r="L170" s="34">
        <v>0.37</v>
      </c>
      <c r="M170" s="32"/>
      <c r="N170" s="31">
        <f t="shared" si="4"/>
        <v>0</v>
      </c>
    </row>
    <row r="171" spans="1:14" ht="59.25" customHeight="1">
      <c r="A171" s="9" t="s">
        <v>491</v>
      </c>
      <c r="B171" s="10">
        <v>17</v>
      </c>
      <c r="C171" s="11"/>
      <c r="D171" s="10" t="s">
        <v>308</v>
      </c>
      <c r="E171" s="12" t="s">
        <v>492</v>
      </c>
      <c r="F171" s="14" t="s">
        <v>395</v>
      </c>
      <c r="G171" s="10" t="s">
        <v>314</v>
      </c>
      <c r="H171" s="10">
        <v>1</v>
      </c>
      <c r="I171" s="10"/>
      <c r="J171" s="13">
        <v>0.23</v>
      </c>
      <c r="K171" s="31">
        <v>0.88559999999999994</v>
      </c>
      <c r="L171" s="34">
        <v>0.37</v>
      </c>
      <c r="M171" s="32"/>
      <c r="N171" s="31">
        <f t="shared" si="4"/>
        <v>0</v>
      </c>
    </row>
    <row r="172" spans="1:14">
      <c r="A172" s="9" t="s">
        <v>493</v>
      </c>
      <c r="B172" s="10">
        <v>17</v>
      </c>
      <c r="C172" s="11"/>
      <c r="D172" s="10" t="s">
        <v>308</v>
      </c>
      <c r="E172" s="12" t="s">
        <v>494</v>
      </c>
      <c r="F172" s="14" t="s">
        <v>395</v>
      </c>
      <c r="G172" s="10" t="s">
        <v>314</v>
      </c>
      <c r="H172" s="10">
        <v>1</v>
      </c>
      <c r="I172" s="10"/>
      <c r="J172" s="13">
        <v>0.23</v>
      </c>
      <c r="K172" s="31">
        <v>0.88559999999999994</v>
      </c>
      <c r="L172" s="34">
        <v>0.37</v>
      </c>
      <c r="M172" s="32"/>
      <c r="N172" s="31">
        <f t="shared" si="4"/>
        <v>0</v>
      </c>
    </row>
    <row r="173" spans="1:14">
      <c r="A173" s="9" t="s">
        <v>495</v>
      </c>
      <c r="B173" s="10">
        <v>17</v>
      </c>
      <c r="C173" s="11"/>
      <c r="D173" s="10" t="s">
        <v>308</v>
      </c>
      <c r="E173" s="12" t="s">
        <v>496</v>
      </c>
      <c r="F173" s="14" t="s">
        <v>395</v>
      </c>
      <c r="G173" s="10" t="s">
        <v>314</v>
      </c>
      <c r="H173" s="10">
        <v>1</v>
      </c>
      <c r="I173" s="10"/>
      <c r="J173" s="13">
        <v>0.23</v>
      </c>
      <c r="K173" s="31">
        <v>0.88559999999999994</v>
      </c>
      <c r="L173" s="34">
        <v>0.37</v>
      </c>
      <c r="M173" s="32"/>
      <c r="N173" s="31">
        <f t="shared" si="4"/>
        <v>0</v>
      </c>
    </row>
    <row r="174" spans="1:14">
      <c r="A174" s="9" t="s">
        <v>497</v>
      </c>
      <c r="B174" s="10">
        <v>17</v>
      </c>
      <c r="C174" s="11"/>
      <c r="D174" s="10" t="s">
        <v>308</v>
      </c>
      <c r="E174" s="12" t="s">
        <v>498</v>
      </c>
      <c r="F174" s="14" t="s">
        <v>395</v>
      </c>
      <c r="G174" s="10" t="s">
        <v>314</v>
      </c>
      <c r="H174" s="10">
        <v>1</v>
      </c>
      <c r="I174" s="10"/>
      <c r="J174" s="13">
        <v>0.23</v>
      </c>
      <c r="K174" s="31">
        <v>0.67649999999999999</v>
      </c>
      <c r="L174" s="34">
        <v>0.25</v>
      </c>
      <c r="M174" s="32"/>
      <c r="N174" s="31">
        <f t="shared" si="4"/>
        <v>0</v>
      </c>
    </row>
    <row r="175" spans="1:14">
      <c r="A175" s="9" t="s">
        <v>499</v>
      </c>
      <c r="B175" s="10">
        <v>17</v>
      </c>
      <c r="C175" s="11"/>
      <c r="D175" s="10" t="s">
        <v>308</v>
      </c>
      <c r="E175" s="12" t="s">
        <v>500</v>
      </c>
      <c r="F175" s="14" t="s">
        <v>395</v>
      </c>
      <c r="G175" s="10" t="s">
        <v>314</v>
      </c>
      <c r="H175" s="10">
        <v>1</v>
      </c>
      <c r="I175" s="10"/>
      <c r="J175" s="13">
        <v>0.23</v>
      </c>
      <c r="K175" s="31">
        <v>0.67649999999999999</v>
      </c>
      <c r="L175" s="34">
        <v>0.25</v>
      </c>
      <c r="M175" s="32"/>
      <c r="N175" s="31">
        <f t="shared" si="4"/>
        <v>0</v>
      </c>
    </row>
    <row r="176" spans="1:14">
      <c r="A176" s="9" t="s">
        <v>501</v>
      </c>
      <c r="B176" s="10">
        <v>17</v>
      </c>
      <c r="C176" s="11"/>
      <c r="D176" s="10" t="s">
        <v>308</v>
      </c>
      <c r="E176" s="12" t="s">
        <v>502</v>
      </c>
      <c r="F176" s="14" t="s">
        <v>395</v>
      </c>
      <c r="G176" s="10" t="s">
        <v>314</v>
      </c>
      <c r="H176" s="10">
        <v>1</v>
      </c>
      <c r="I176" s="10"/>
      <c r="J176" s="13">
        <v>0.23</v>
      </c>
      <c r="K176" s="31">
        <v>0.67649999999999999</v>
      </c>
      <c r="L176" s="34">
        <v>0.25</v>
      </c>
      <c r="M176" s="32"/>
      <c r="N176" s="31">
        <f t="shared" si="4"/>
        <v>0</v>
      </c>
    </row>
    <row r="177" spans="1:14" ht="91.5" customHeight="1">
      <c r="A177" s="9" t="s">
        <v>503</v>
      </c>
      <c r="B177" s="10">
        <v>17</v>
      </c>
      <c r="C177" s="11"/>
      <c r="D177" s="10" t="s">
        <v>308</v>
      </c>
      <c r="E177" s="12" t="s">
        <v>504</v>
      </c>
      <c r="F177" s="14" t="s">
        <v>395</v>
      </c>
      <c r="G177" s="10" t="s">
        <v>314</v>
      </c>
      <c r="H177" s="10">
        <v>1</v>
      </c>
      <c r="I177" s="10"/>
      <c r="J177" s="13">
        <v>0.23</v>
      </c>
      <c r="K177" s="31">
        <v>0.67649999999999999</v>
      </c>
      <c r="L177" s="34">
        <v>0.25</v>
      </c>
      <c r="M177" s="32"/>
      <c r="N177" s="31">
        <f t="shared" si="4"/>
        <v>0</v>
      </c>
    </row>
    <row r="178" spans="1:14">
      <c r="A178" s="9" t="s">
        <v>505</v>
      </c>
      <c r="B178" s="10">
        <v>17</v>
      </c>
      <c r="C178" s="11"/>
      <c r="D178" s="10" t="s">
        <v>308</v>
      </c>
      <c r="E178" s="12" t="s">
        <v>506</v>
      </c>
      <c r="F178" s="14" t="s">
        <v>395</v>
      </c>
      <c r="G178" s="10" t="s">
        <v>314</v>
      </c>
      <c r="H178" s="10">
        <v>1</v>
      </c>
      <c r="I178" s="10"/>
      <c r="J178" s="13">
        <v>0.23</v>
      </c>
      <c r="K178" s="31">
        <v>0.67649999999999999</v>
      </c>
      <c r="L178" s="34">
        <v>0.25</v>
      </c>
      <c r="M178" s="32"/>
      <c r="N178" s="31">
        <f t="shared" si="4"/>
        <v>0</v>
      </c>
    </row>
    <row r="179" spans="1:14">
      <c r="A179" s="9" t="s">
        <v>507</v>
      </c>
      <c r="B179" s="10">
        <v>17</v>
      </c>
      <c r="C179" s="11"/>
      <c r="D179" s="10" t="s">
        <v>308</v>
      </c>
      <c r="E179" s="12" t="s">
        <v>508</v>
      </c>
      <c r="F179" s="14" t="s">
        <v>395</v>
      </c>
      <c r="G179" s="10" t="s">
        <v>314</v>
      </c>
      <c r="H179" s="10">
        <v>1</v>
      </c>
      <c r="I179" s="10"/>
      <c r="J179" s="13">
        <v>0.23</v>
      </c>
      <c r="K179" s="31">
        <v>0.67649999999999999</v>
      </c>
      <c r="L179" s="34">
        <v>0.25</v>
      </c>
      <c r="M179" s="32"/>
      <c r="N179" s="31">
        <f t="shared" si="4"/>
        <v>0</v>
      </c>
    </row>
    <row r="180" spans="1:14" ht="92.25" customHeight="1">
      <c r="A180" s="9" t="s">
        <v>521</v>
      </c>
      <c r="B180" s="10">
        <v>17</v>
      </c>
      <c r="C180" s="11"/>
      <c r="D180" s="10" t="s">
        <v>308</v>
      </c>
      <c r="E180" s="12" t="s">
        <v>522</v>
      </c>
      <c r="F180" s="14" t="s">
        <v>395</v>
      </c>
      <c r="G180" s="10" t="s">
        <v>397</v>
      </c>
      <c r="H180" s="10">
        <v>10</v>
      </c>
      <c r="I180" s="10" t="s">
        <v>314</v>
      </c>
      <c r="J180" s="13">
        <v>0.23</v>
      </c>
      <c r="K180" s="31">
        <v>3.7884000000000002</v>
      </c>
      <c r="L180" s="34">
        <v>1.19</v>
      </c>
      <c r="M180" s="32"/>
      <c r="N180" s="31">
        <f t="shared" si="4"/>
        <v>0</v>
      </c>
    </row>
    <row r="181" spans="1:14" ht="70.5" customHeight="1">
      <c r="A181" s="9" t="s">
        <v>523</v>
      </c>
      <c r="B181" s="10">
        <v>17</v>
      </c>
      <c r="C181" s="11"/>
      <c r="D181" s="10" t="s">
        <v>308</v>
      </c>
      <c r="E181" s="12" t="s">
        <v>524</v>
      </c>
      <c r="F181" s="14" t="s">
        <v>395</v>
      </c>
      <c r="G181" s="10" t="s">
        <v>397</v>
      </c>
      <c r="H181" s="10">
        <v>10</v>
      </c>
      <c r="I181" s="10" t="s">
        <v>314</v>
      </c>
      <c r="J181" s="13">
        <v>0.23</v>
      </c>
      <c r="K181" s="31">
        <v>3.7884000000000002</v>
      </c>
      <c r="L181" s="34">
        <v>1.19</v>
      </c>
      <c r="M181" s="32"/>
      <c r="N181" s="31">
        <f t="shared" si="4"/>
        <v>0</v>
      </c>
    </row>
    <row r="182" spans="1:14" ht="70.5" customHeight="1">
      <c r="A182" s="9" t="s">
        <v>525</v>
      </c>
      <c r="B182" s="10">
        <v>17</v>
      </c>
      <c r="C182" s="11"/>
      <c r="D182" s="10" t="s">
        <v>308</v>
      </c>
      <c r="E182" s="12" t="s">
        <v>526</v>
      </c>
      <c r="F182" s="14" t="s">
        <v>395</v>
      </c>
      <c r="G182" s="10" t="s">
        <v>397</v>
      </c>
      <c r="H182" s="10">
        <v>10</v>
      </c>
      <c r="I182" s="10" t="s">
        <v>314</v>
      </c>
      <c r="J182" s="13">
        <v>0.23</v>
      </c>
      <c r="K182" s="31">
        <v>3.7884000000000002</v>
      </c>
      <c r="L182" s="34">
        <v>1.19</v>
      </c>
      <c r="M182" s="32"/>
      <c r="N182" s="31">
        <f t="shared" si="4"/>
        <v>0</v>
      </c>
    </row>
    <row r="183" spans="1:14" ht="70.5" customHeight="1">
      <c r="A183" s="9" t="s">
        <v>527</v>
      </c>
      <c r="B183" s="10">
        <v>17</v>
      </c>
      <c r="C183" s="11"/>
      <c r="D183" s="10" t="s">
        <v>308</v>
      </c>
      <c r="E183" s="12" t="s">
        <v>528</v>
      </c>
      <c r="F183" s="14" t="s">
        <v>395</v>
      </c>
      <c r="G183" s="10" t="s">
        <v>397</v>
      </c>
      <c r="H183" s="10">
        <v>10</v>
      </c>
      <c r="I183" s="10" t="s">
        <v>314</v>
      </c>
      <c r="J183" s="13">
        <v>0.23</v>
      </c>
      <c r="K183" s="31">
        <v>3.7884000000000002</v>
      </c>
      <c r="L183" s="34">
        <v>1.19</v>
      </c>
      <c r="M183" s="32"/>
      <c r="N183" s="31">
        <f t="shared" si="4"/>
        <v>0</v>
      </c>
    </row>
    <row r="184" spans="1:14" ht="70.5" customHeight="1">
      <c r="A184" s="9" t="s">
        <v>529</v>
      </c>
      <c r="B184" s="10">
        <v>17</v>
      </c>
      <c r="C184" s="11"/>
      <c r="D184" s="10" t="s">
        <v>308</v>
      </c>
      <c r="E184" s="12" t="s">
        <v>530</v>
      </c>
      <c r="F184" s="14" t="s">
        <v>395</v>
      </c>
      <c r="G184" s="10" t="s">
        <v>397</v>
      </c>
      <c r="H184" s="10">
        <v>10</v>
      </c>
      <c r="I184" s="10" t="s">
        <v>314</v>
      </c>
      <c r="J184" s="13">
        <v>0.23</v>
      </c>
      <c r="K184" s="31">
        <v>3.7884000000000002</v>
      </c>
      <c r="L184" s="34">
        <v>1.19</v>
      </c>
      <c r="M184" s="32"/>
      <c r="N184" s="31">
        <f t="shared" si="4"/>
        <v>0</v>
      </c>
    </row>
    <row r="185" spans="1:14" ht="70.5" customHeight="1">
      <c r="A185" s="9" t="s">
        <v>531</v>
      </c>
      <c r="B185" s="10">
        <v>17</v>
      </c>
      <c r="C185" s="11"/>
      <c r="D185" s="10" t="s">
        <v>308</v>
      </c>
      <c r="E185" s="12" t="s">
        <v>532</v>
      </c>
      <c r="F185" s="14" t="s">
        <v>395</v>
      </c>
      <c r="G185" s="10" t="s">
        <v>397</v>
      </c>
      <c r="H185" s="10">
        <v>10</v>
      </c>
      <c r="I185" s="10" t="s">
        <v>314</v>
      </c>
      <c r="J185" s="13">
        <v>0.23</v>
      </c>
      <c r="K185" s="31">
        <v>3.7884000000000002</v>
      </c>
      <c r="L185" s="34">
        <v>1.19</v>
      </c>
      <c r="M185" s="32"/>
      <c r="N185" s="31">
        <f t="shared" si="4"/>
        <v>0</v>
      </c>
    </row>
    <row r="186" spans="1:14" ht="70.5" customHeight="1">
      <c r="A186" s="9" t="s">
        <v>533</v>
      </c>
      <c r="B186" s="10">
        <v>17</v>
      </c>
      <c r="C186" s="11"/>
      <c r="D186" s="10" t="s">
        <v>308</v>
      </c>
      <c r="E186" s="12" t="s">
        <v>534</v>
      </c>
      <c r="F186" s="14" t="s">
        <v>395</v>
      </c>
      <c r="G186" s="10" t="s">
        <v>397</v>
      </c>
      <c r="H186" s="10">
        <v>10</v>
      </c>
      <c r="I186" s="10" t="s">
        <v>314</v>
      </c>
      <c r="J186" s="13">
        <v>0.23</v>
      </c>
      <c r="K186" s="31">
        <v>3.7884000000000002</v>
      </c>
      <c r="L186" s="34">
        <v>1.19</v>
      </c>
      <c r="M186" s="32"/>
      <c r="N186" s="31">
        <f t="shared" si="4"/>
        <v>0</v>
      </c>
    </row>
    <row r="187" spans="1:14" ht="70.5" customHeight="1">
      <c r="A187" s="9" t="s">
        <v>535</v>
      </c>
      <c r="B187" s="10">
        <v>17</v>
      </c>
      <c r="C187" s="11"/>
      <c r="D187" s="10" t="s">
        <v>308</v>
      </c>
      <c r="E187" s="12" t="s">
        <v>536</v>
      </c>
      <c r="F187" s="14" t="s">
        <v>395</v>
      </c>
      <c r="G187" s="10" t="s">
        <v>397</v>
      </c>
      <c r="H187" s="10">
        <v>10</v>
      </c>
      <c r="I187" s="10" t="s">
        <v>314</v>
      </c>
      <c r="J187" s="13">
        <v>0.23</v>
      </c>
      <c r="K187" s="31">
        <v>3.7884000000000002</v>
      </c>
      <c r="L187" s="34">
        <v>1.19</v>
      </c>
      <c r="M187" s="32"/>
      <c r="N187" s="31">
        <f t="shared" si="4"/>
        <v>0</v>
      </c>
    </row>
    <row r="188" spans="1:14" ht="70.5" customHeight="1">
      <c r="A188" s="9" t="s">
        <v>537</v>
      </c>
      <c r="B188" s="10">
        <v>17</v>
      </c>
      <c r="C188" s="11"/>
      <c r="D188" s="10" t="s">
        <v>308</v>
      </c>
      <c r="E188" s="12" t="s">
        <v>538</v>
      </c>
      <c r="F188" s="14" t="s">
        <v>395</v>
      </c>
      <c r="G188" s="10" t="s">
        <v>397</v>
      </c>
      <c r="H188" s="10">
        <v>10</v>
      </c>
      <c r="I188" s="10" t="s">
        <v>314</v>
      </c>
      <c r="J188" s="13">
        <v>0.23</v>
      </c>
      <c r="K188" s="31">
        <v>3.7884000000000002</v>
      </c>
      <c r="L188" s="34">
        <v>1.19</v>
      </c>
      <c r="M188" s="32"/>
      <c r="N188" s="31">
        <f t="shared" si="4"/>
        <v>0</v>
      </c>
    </row>
    <row r="189" spans="1:14" ht="70.5" customHeight="1">
      <c r="A189" s="9" t="s">
        <v>539</v>
      </c>
      <c r="B189" s="10">
        <v>17</v>
      </c>
      <c r="C189" s="11"/>
      <c r="D189" s="10" t="s">
        <v>308</v>
      </c>
      <c r="E189" s="12" t="s">
        <v>540</v>
      </c>
      <c r="F189" s="14" t="s">
        <v>395</v>
      </c>
      <c r="G189" s="10" t="s">
        <v>397</v>
      </c>
      <c r="H189" s="10">
        <v>10</v>
      </c>
      <c r="I189" s="10" t="s">
        <v>314</v>
      </c>
      <c r="J189" s="13">
        <v>0.23</v>
      </c>
      <c r="K189" s="31">
        <v>3.7884000000000002</v>
      </c>
      <c r="L189" s="34">
        <v>1.19</v>
      </c>
      <c r="M189" s="32"/>
      <c r="N189" s="31">
        <f t="shared" si="4"/>
        <v>0</v>
      </c>
    </row>
    <row r="190" spans="1:14" ht="70.5" customHeight="1">
      <c r="A190" s="9" t="s">
        <v>541</v>
      </c>
      <c r="B190" s="10">
        <v>17</v>
      </c>
      <c r="C190" s="11"/>
      <c r="D190" s="10" t="s">
        <v>308</v>
      </c>
      <c r="E190" s="12" t="s">
        <v>542</v>
      </c>
      <c r="F190" s="14" t="s">
        <v>395</v>
      </c>
      <c r="G190" s="10" t="s">
        <v>397</v>
      </c>
      <c r="H190" s="10">
        <v>10</v>
      </c>
      <c r="I190" s="10" t="s">
        <v>314</v>
      </c>
      <c r="J190" s="13">
        <v>0.23</v>
      </c>
      <c r="K190" s="31">
        <v>3.7884000000000002</v>
      </c>
      <c r="L190" s="34">
        <v>1.19</v>
      </c>
      <c r="M190" s="32"/>
      <c r="N190" s="31">
        <f t="shared" si="4"/>
        <v>0</v>
      </c>
    </row>
    <row r="191" spans="1:14" ht="70.5" customHeight="1">
      <c r="A191" s="9" t="s">
        <v>543</v>
      </c>
      <c r="B191" s="10">
        <v>17</v>
      </c>
      <c r="C191" s="11"/>
      <c r="D191" s="10" t="s">
        <v>308</v>
      </c>
      <c r="E191" s="12" t="s">
        <v>544</v>
      </c>
      <c r="F191" s="14" t="s">
        <v>395</v>
      </c>
      <c r="G191" s="10" t="s">
        <v>397</v>
      </c>
      <c r="H191" s="10">
        <v>10</v>
      </c>
      <c r="I191" s="10" t="s">
        <v>314</v>
      </c>
      <c r="J191" s="13">
        <v>0.23</v>
      </c>
      <c r="K191" s="31">
        <v>3.7884000000000002</v>
      </c>
      <c r="L191" s="34">
        <v>1.19</v>
      </c>
      <c r="M191" s="32"/>
      <c r="N191" s="31">
        <f t="shared" si="4"/>
        <v>0</v>
      </c>
    </row>
    <row r="192" spans="1:14" ht="73.5" customHeight="1">
      <c r="A192" s="9" t="s">
        <v>135</v>
      </c>
      <c r="B192" s="10">
        <v>17</v>
      </c>
      <c r="C192" s="11"/>
      <c r="D192" s="10" t="s">
        <v>308</v>
      </c>
      <c r="E192" s="12" t="s">
        <v>403</v>
      </c>
      <c r="F192" s="12" t="s">
        <v>395</v>
      </c>
      <c r="G192" s="10" t="s">
        <v>314</v>
      </c>
      <c r="H192" s="10">
        <v>1</v>
      </c>
      <c r="I192" s="10"/>
      <c r="J192" s="13">
        <v>0.23</v>
      </c>
      <c r="K192" s="31">
        <v>0.82410000000000005</v>
      </c>
      <c r="L192" s="34">
        <v>0.35</v>
      </c>
      <c r="M192" s="32"/>
      <c r="N192" s="31">
        <f t="shared" si="4"/>
        <v>0</v>
      </c>
    </row>
    <row r="193" spans="1:14" ht="68.650000000000006" customHeight="1">
      <c r="A193" s="9" t="s">
        <v>136</v>
      </c>
      <c r="B193" s="10">
        <v>17</v>
      </c>
      <c r="C193" s="11"/>
      <c r="D193" s="10" t="s">
        <v>308</v>
      </c>
      <c r="E193" s="12" t="s">
        <v>1105</v>
      </c>
      <c r="F193" s="12" t="s">
        <v>395</v>
      </c>
      <c r="G193" s="10" t="s">
        <v>314</v>
      </c>
      <c r="H193" s="10">
        <v>1</v>
      </c>
      <c r="I193" s="10"/>
      <c r="J193" s="13">
        <v>0.23</v>
      </c>
      <c r="K193" s="31">
        <v>0.93479999999999996</v>
      </c>
      <c r="L193" s="34">
        <v>0.36</v>
      </c>
      <c r="M193" s="32"/>
      <c r="N193" s="31">
        <f t="shared" ref="N193:N256" si="5">L193*M193</f>
        <v>0</v>
      </c>
    </row>
    <row r="194" spans="1:14" ht="123" customHeight="1">
      <c r="A194" s="9" t="s">
        <v>888</v>
      </c>
      <c r="B194" s="10">
        <v>17</v>
      </c>
      <c r="C194" s="11"/>
      <c r="D194" s="10" t="s">
        <v>308</v>
      </c>
      <c r="E194" s="12" t="s">
        <v>968</v>
      </c>
      <c r="F194" s="14" t="s">
        <v>395</v>
      </c>
      <c r="G194" s="10" t="s">
        <v>397</v>
      </c>
      <c r="H194" s="10">
        <v>5</v>
      </c>
      <c r="I194" s="10" t="s">
        <v>314</v>
      </c>
      <c r="J194" s="13">
        <v>0.23</v>
      </c>
      <c r="K194" s="31">
        <v>22.484400000000001</v>
      </c>
      <c r="L194" s="34">
        <v>12.3</v>
      </c>
      <c r="M194" s="32"/>
      <c r="N194" s="31">
        <f t="shared" si="5"/>
        <v>0</v>
      </c>
    </row>
    <row r="195" spans="1:14" ht="88.5" customHeight="1">
      <c r="A195" s="9" t="s">
        <v>889</v>
      </c>
      <c r="B195" s="10">
        <v>17</v>
      </c>
      <c r="C195" s="11"/>
      <c r="D195" s="10" t="s">
        <v>308</v>
      </c>
      <c r="E195" s="12" t="s">
        <v>1106</v>
      </c>
      <c r="F195" s="14" t="s">
        <v>395</v>
      </c>
      <c r="G195" s="10" t="s">
        <v>397</v>
      </c>
      <c r="H195" s="10">
        <v>5</v>
      </c>
      <c r="I195" s="10" t="s">
        <v>314</v>
      </c>
      <c r="J195" s="13">
        <v>0.23</v>
      </c>
      <c r="K195" s="31">
        <v>22.484400000000001</v>
      </c>
      <c r="L195" s="34">
        <v>12.3</v>
      </c>
      <c r="M195" s="32"/>
      <c r="N195" s="31">
        <f t="shared" si="5"/>
        <v>0</v>
      </c>
    </row>
    <row r="196" spans="1:14" ht="65.25" customHeight="1">
      <c r="A196" s="9" t="s">
        <v>168</v>
      </c>
      <c r="B196" s="10">
        <v>18</v>
      </c>
      <c r="C196" s="11"/>
      <c r="D196" s="10"/>
      <c r="E196" s="12" t="s">
        <v>405</v>
      </c>
      <c r="F196" s="12" t="s">
        <v>395</v>
      </c>
      <c r="G196" s="10" t="s">
        <v>314</v>
      </c>
      <c r="H196" s="10">
        <v>1</v>
      </c>
      <c r="I196" s="10"/>
      <c r="J196" s="13">
        <v>0.23</v>
      </c>
      <c r="K196" s="31">
        <v>4.2927</v>
      </c>
      <c r="L196" s="34">
        <v>2.09</v>
      </c>
      <c r="M196" s="32"/>
      <c r="N196" s="31">
        <f t="shared" si="5"/>
        <v>0</v>
      </c>
    </row>
    <row r="197" spans="1:14" ht="88.5" customHeight="1">
      <c r="A197" s="9" t="s">
        <v>169</v>
      </c>
      <c r="B197" s="10">
        <v>18</v>
      </c>
      <c r="C197" s="11"/>
      <c r="D197" s="10"/>
      <c r="E197" s="12" t="s">
        <v>406</v>
      </c>
      <c r="F197" s="12" t="s">
        <v>395</v>
      </c>
      <c r="G197" s="10" t="s">
        <v>314</v>
      </c>
      <c r="H197" s="10">
        <v>1</v>
      </c>
      <c r="I197" s="10"/>
      <c r="J197" s="13">
        <v>0.23</v>
      </c>
      <c r="K197" s="31">
        <v>9.4955999999999996</v>
      </c>
      <c r="L197" s="34">
        <v>4.0999999999999996</v>
      </c>
      <c r="M197" s="32"/>
      <c r="N197" s="31">
        <f t="shared" si="5"/>
        <v>0</v>
      </c>
    </row>
    <row r="198" spans="1:14" ht="84" customHeight="1">
      <c r="A198" s="9" t="s">
        <v>170</v>
      </c>
      <c r="B198" s="10">
        <v>18</v>
      </c>
      <c r="C198" s="11"/>
      <c r="D198" s="10"/>
      <c r="E198" s="12" t="s">
        <v>1107</v>
      </c>
      <c r="F198" s="12" t="s">
        <v>395</v>
      </c>
      <c r="G198" s="10" t="s">
        <v>314</v>
      </c>
      <c r="H198" s="10">
        <v>1</v>
      </c>
      <c r="I198" s="10"/>
      <c r="J198" s="13">
        <v>0.23</v>
      </c>
      <c r="K198" s="31">
        <v>10.491899999999999</v>
      </c>
      <c r="L198" s="34">
        <v>4.5</v>
      </c>
      <c r="M198" s="32"/>
      <c r="N198" s="31">
        <f t="shared" si="5"/>
        <v>0</v>
      </c>
    </row>
    <row r="199" spans="1:14" ht="81" customHeight="1">
      <c r="A199" s="9" t="s">
        <v>171</v>
      </c>
      <c r="B199" s="10">
        <v>18</v>
      </c>
      <c r="C199" s="11"/>
      <c r="D199" s="10"/>
      <c r="E199" s="12" t="s">
        <v>407</v>
      </c>
      <c r="F199" s="12" t="s">
        <v>395</v>
      </c>
      <c r="G199" s="10" t="s">
        <v>314</v>
      </c>
      <c r="H199" s="10">
        <v>1</v>
      </c>
      <c r="I199" s="10"/>
      <c r="J199" s="13">
        <v>0.23</v>
      </c>
      <c r="K199" s="31">
        <v>10.491899999999999</v>
      </c>
      <c r="L199" s="34">
        <v>4.5</v>
      </c>
      <c r="M199" s="32"/>
      <c r="N199" s="31">
        <f t="shared" si="5"/>
        <v>0</v>
      </c>
    </row>
    <row r="200" spans="1:14" ht="66" customHeight="1">
      <c r="A200" s="9" t="s">
        <v>624</v>
      </c>
      <c r="B200" s="10">
        <v>18</v>
      </c>
      <c r="C200" s="11"/>
      <c r="D200" s="10" t="s">
        <v>308</v>
      </c>
      <c r="E200" s="12" t="s">
        <v>1108</v>
      </c>
      <c r="F200" s="14" t="s">
        <v>408</v>
      </c>
      <c r="G200" s="10" t="s">
        <v>314</v>
      </c>
      <c r="H200" s="10">
        <v>1</v>
      </c>
      <c r="I200" s="10"/>
      <c r="J200" s="13">
        <v>0.23</v>
      </c>
      <c r="K200" s="31">
        <v>4.7847</v>
      </c>
      <c r="L200" s="34">
        <v>1.85</v>
      </c>
      <c r="M200" s="32"/>
      <c r="N200" s="31">
        <f t="shared" si="5"/>
        <v>0</v>
      </c>
    </row>
    <row r="201" spans="1:14" ht="66.599999999999994" customHeight="1">
      <c r="A201" s="9" t="s">
        <v>623</v>
      </c>
      <c r="B201" s="10">
        <v>18</v>
      </c>
      <c r="C201" s="11"/>
      <c r="D201" s="10" t="s">
        <v>308</v>
      </c>
      <c r="E201" s="12" t="s">
        <v>1109</v>
      </c>
      <c r="F201" s="14" t="s">
        <v>408</v>
      </c>
      <c r="G201" s="10" t="s">
        <v>314</v>
      </c>
      <c r="H201" s="10">
        <v>1</v>
      </c>
      <c r="I201" s="10"/>
      <c r="J201" s="13">
        <v>0.23</v>
      </c>
      <c r="K201" s="31">
        <v>4.7847</v>
      </c>
      <c r="L201" s="34">
        <v>1.85</v>
      </c>
      <c r="M201" s="32"/>
      <c r="N201" s="31">
        <f t="shared" si="5"/>
        <v>0</v>
      </c>
    </row>
    <row r="202" spans="1:14" ht="66.599999999999994" customHeight="1">
      <c r="A202" s="9" t="s">
        <v>627</v>
      </c>
      <c r="B202" s="10">
        <v>18</v>
      </c>
      <c r="C202" s="11"/>
      <c r="D202" s="10" t="s">
        <v>308</v>
      </c>
      <c r="E202" s="12" t="s">
        <v>1110</v>
      </c>
      <c r="F202" s="14" t="s">
        <v>408</v>
      </c>
      <c r="G202" s="10" t="s">
        <v>314</v>
      </c>
      <c r="H202" s="10">
        <v>1</v>
      </c>
      <c r="I202" s="10"/>
      <c r="J202" s="13">
        <v>0.23</v>
      </c>
      <c r="K202" s="31">
        <v>8.2902000000000005</v>
      </c>
      <c r="L202" s="34">
        <v>3.47</v>
      </c>
      <c r="M202" s="32"/>
      <c r="N202" s="31">
        <f t="shared" si="5"/>
        <v>0</v>
      </c>
    </row>
    <row r="203" spans="1:14" ht="66.599999999999994" customHeight="1">
      <c r="A203" s="9" t="s">
        <v>622</v>
      </c>
      <c r="B203" s="10">
        <v>18</v>
      </c>
      <c r="C203" s="11"/>
      <c r="D203" s="10" t="s">
        <v>308</v>
      </c>
      <c r="E203" s="12" t="s">
        <v>1111</v>
      </c>
      <c r="F203" s="14" t="s">
        <v>408</v>
      </c>
      <c r="G203" s="10" t="s">
        <v>314</v>
      </c>
      <c r="H203" s="10">
        <v>1</v>
      </c>
      <c r="I203" s="10"/>
      <c r="J203" s="13">
        <v>0.23</v>
      </c>
      <c r="K203" s="31">
        <v>8.2902000000000005</v>
      </c>
      <c r="L203" s="34">
        <v>3.47</v>
      </c>
      <c r="M203" s="32"/>
      <c r="N203" s="31">
        <f t="shared" si="5"/>
        <v>0</v>
      </c>
    </row>
    <row r="204" spans="1:14" ht="66.599999999999994" customHeight="1">
      <c r="A204" s="9" t="s">
        <v>620</v>
      </c>
      <c r="B204" s="10">
        <v>18</v>
      </c>
      <c r="C204" s="11"/>
      <c r="D204" s="10" t="s">
        <v>308</v>
      </c>
      <c r="E204" s="12" t="s">
        <v>1112</v>
      </c>
      <c r="F204" s="14" t="s">
        <v>408</v>
      </c>
      <c r="G204" s="10" t="s">
        <v>314</v>
      </c>
      <c r="H204" s="10">
        <v>1</v>
      </c>
      <c r="I204" s="10"/>
      <c r="J204" s="13">
        <v>0.23</v>
      </c>
      <c r="K204" s="31">
        <v>8.4870000000000001</v>
      </c>
      <c r="L204" s="34">
        <v>3.52</v>
      </c>
      <c r="M204" s="32"/>
      <c r="N204" s="31">
        <f t="shared" si="5"/>
        <v>0</v>
      </c>
    </row>
    <row r="205" spans="1:14" ht="66.599999999999994" customHeight="1">
      <c r="A205" s="9" t="s">
        <v>626</v>
      </c>
      <c r="B205" s="10">
        <v>18</v>
      </c>
      <c r="C205" s="11"/>
      <c r="D205" s="10" t="s">
        <v>308</v>
      </c>
      <c r="E205" s="12" t="s">
        <v>1113</v>
      </c>
      <c r="F205" s="14" t="s">
        <v>408</v>
      </c>
      <c r="G205" s="10" t="s">
        <v>314</v>
      </c>
      <c r="H205" s="10">
        <v>1</v>
      </c>
      <c r="I205" s="10"/>
      <c r="J205" s="13">
        <v>0.23</v>
      </c>
      <c r="K205" s="31">
        <v>2.8904999999999998</v>
      </c>
      <c r="L205" s="34">
        <v>1.18</v>
      </c>
      <c r="M205" s="32"/>
      <c r="N205" s="31">
        <f t="shared" si="5"/>
        <v>0</v>
      </c>
    </row>
    <row r="206" spans="1:14" ht="66.599999999999994" customHeight="1">
      <c r="A206" s="9" t="s">
        <v>621</v>
      </c>
      <c r="B206" s="10">
        <v>18</v>
      </c>
      <c r="C206" s="11"/>
      <c r="D206" s="10" t="s">
        <v>308</v>
      </c>
      <c r="E206" s="12" t="s">
        <v>1114</v>
      </c>
      <c r="F206" s="14" t="s">
        <v>408</v>
      </c>
      <c r="G206" s="10" t="s">
        <v>314</v>
      </c>
      <c r="H206" s="10">
        <v>1</v>
      </c>
      <c r="I206" s="10"/>
      <c r="J206" s="13">
        <v>0.23</v>
      </c>
      <c r="K206" s="31">
        <v>2.9889000000000001</v>
      </c>
      <c r="L206" s="34">
        <v>1.04</v>
      </c>
      <c r="M206" s="32"/>
      <c r="N206" s="31">
        <f t="shared" si="5"/>
        <v>0</v>
      </c>
    </row>
    <row r="207" spans="1:14" ht="66.599999999999994" customHeight="1">
      <c r="A207" s="9" t="s">
        <v>625</v>
      </c>
      <c r="B207" s="10">
        <v>18</v>
      </c>
      <c r="C207" s="11"/>
      <c r="D207" s="10" t="s">
        <v>308</v>
      </c>
      <c r="E207" s="12" t="s">
        <v>1115</v>
      </c>
      <c r="F207" s="14" t="s">
        <v>408</v>
      </c>
      <c r="G207" s="10" t="s">
        <v>314</v>
      </c>
      <c r="H207" s="10">
        <v>1</v>
      </c>
      <c r="I207" s="10"/>
      <c r="J207" s="13">
        <v>0.23</v>
      </c>
      <c r="K207" s="31">
        <v>2.9889000000000001</v>
      </c>
      <c r="L207" s="34">
        <v>1.04</v>
      </c>
      <c r="M207" s="32"/>
      <c r="N207" s="31">
        <f t="shared" si="5"/>
        <v>0</v>
      </c>
    </row>
    <row r="208" spans="1:14" ht="66.599999999999994" customHeight="1">
      <c r="A208" s="9" t="s">
        <v>551</v>
      </c>
      <c r="B208" s="10">
        <v>18</v>
      </c>
      <c r="C208" s="11"/>
      <c r="D208" s="10" t="s">
        <v>308</v>
      </c>
      <c r="E208" s="12" t="s">
        <v>552</v>
      </c>
      <c r="F208" s="14" t="s">
        <v>408</v>
      </c>
      <c r="G208" s="10" t="s">
        <v>314</v>
      </c>
      <c r="H208" s="10">
        <v>1</v>
      </c>
      <c r="I208" s="10"/>
      <c r="J208" s="13">
        <v>0.23</v>
      </c>
      <c r="K208" s="31">
        <v>11.488199999999999</v>
      </c>
      <c r="L208" s="34">
        <v>5.3500000000000005</v>
      </c>
      <c r="M208" s="32"/>
      <c r="N208" s="31">
        <f t="shared" si="5"/>
        <v>0</v>
      </c>
    </row>
    <row r="209" spans="1:14" ht="66.599999999999994" customHeight="1">
      <c r="A209" s="9" t="s">
        <v>553</v>
      </c>
      <c r="B209" s="10">
        <v>18</v>
      </c>
      <c r="C209" s="11"/>
      <c r="D209" s="10" t="s">
        <v>308</v>
      </c>
      <c r="E209" s="12" t="s">
        <v>554</v>
      </c>
      <c r="F209" s="14" t="s">
        <v>408</v>
      </c>
      <c r="G209" s="10" t="s">
        <v>314</v>
      </c>
      <c r="H209" s="10">
        <v>1</v>
      </c>
      <c r="I209" s="10"/>
      <c r="J209" s="13">
        <v>0.23</v>
      </c>
      <c r="K209" s="31">
        <v>11.488199999999999</v>
      </c>
      <c r="L209" s="34">
        <v>5.3500000000000005</v>
      </c>
      <c r="M209" s="32"/>
      <c r="N209" s="31">
        <f t="shared" si="5"/>
        <v>0</v>
      </c>
    </row>
    <row r="210" spans="1:14" ht="80.45" customHeight="1">
      <c r="A210" s="9" t="s">
        <v>617</v>
      </c>
      <c r="B210" s="10">
        <v>18</v>
      </c>
      <c r="C210" s="11"/>
      <c r="D210" s="10" t="s">
        <v>308</v>
      </c>
      <c r="E210" s="12" t="s">
        <v>1116</v>
      </c>
      <c r="F210" s="14" t="s">
        <v>408</v>
      </c>
      <c r="G210" s="10" t="s">
        <v>314</v>
      </c>
      <c r="H210" s="10">
        <v>1</v>
      </c>
      <c r="I210" s="10"/>
      <c r="J210" s="13">
        <v>0.23</v>
      </c>
      <c r="K210" s="31">
        <v>13.4931</v>
      </c>
      <c r="L210" s="34">
        <v>7.9</v>
      </c>
      <c r="M210" s="32"/>
      <c r="N210" s="31">
        <f t="shared" si="5"/>
        <v>0</v>
      </c>
    </row>
    <row r="211" spans="1:14" ht="103.7" customHeight="1">
      <c r="A211" s="9" t="s">
        <v>628</v>
      </c>
      <c r="B211" s="10">
        <v>18</v>
      </c>
      <c r="C211" s="11"/>
      <c r="D211" s="10" t="s">
        <v>308</v>
      </c>
      <c r="E211" s="12" t="s">
        <v>629</v>
      </c>
      <c r="F211" s="14" t="s">
        <v>395</v>
      </c>
      <c r="G211" s="10" t="s">
        <v>314</v>
      </c>
      <c r="H211" s="10">
        <v>1</v>
      </c>
      <c r="I211" s="10"/>
      <c r="J211" s="13">
        <v>0.23</v>
      </c>
      <c r="K211" s="31">
        <v>5.2889999999999997</v>
      </c>
      <c r="L211" s="34">
        <v>2.2799999999999998</v>
      </c>
      <c r="M211" s="32"/>
      <c r="N211" s="31">
        <f t="shared" si="5"/>
        <v>0</v>
      </c>
    </row>
    <row r="212" spans="1:14" ht="78.75" customHeight="1">
      <c r="A212" s="9" t="s">
        <v>991</v>
      </c>
      <c r="B212" s="10">
        <v>19</v>
      </c>
      <c r="C212" s="11"/>
      <c r="D212" s="10" t="s">
        <v>308</v>
      </c>
      <c r="E212" s="12" t="s">
        <v>821</v>
      </c>
      <c r="F212" s="12" t="s">
        <v>404</v>
      </c>
      <c r="G212" s="10" t="s">
        <v>314</v>
      </c>
      <c r="H212" s="10">
        <v>1</v>
      </c>
      <c r="I212" s="10"/>
      <c r="J212" s="13">
        <v>0.23</v>
      </c>
      <c r="K212" s="31">
        <v>5.7932999999999995</v>
      </c>
      <c r="L212" s="34">
        <v>2.33</v>
      </c>
      <c r="M212" s="32"/>
      <c r="N212" s="31">
        <f t="shared" si="5"/>
        <v>0</v>
      </c>
    </row>
    <row r="213" spans="1:14" ht="83.25" customHeight="1">
      <c r="A213" s="9" t="s">
        <v>787</v>
      </c>
      <c r="B213" s="10">
        <v>19</v>
      </c>
      <c r="C213" s="11"/>
      <c r="D213" s="10" t="s">
        <v>308</v>
      </c>
      <c r="E213" s="12" t="s">
        <v>1117</v>
      </c>
      <c r="F213" s="14" t="s">
        <v>408</v>
      </c>
      <c r="G213" s="10" t="s">
        <v>397</v>
      </c>
      <c r="H213" s="10">
        <v>1</v>
      </c>
      <c r="I213" s="10"/>
      <c r="J213" s="13">
        <v>0.23</v>
      </c>
      <c r="K213" s="31">
        <v>3.4931999999999999</v>
      </c>
      <c r="L213" s="34">
        <v>1.1399999999999999</v>
      </c>
      <c r="M213" s="32"/>
      <c r="N213" s="31">
        <f t="shared" si="5"/>
        <v>0</v>
      </c>
    </row>
    <row r="214" spans="1:14" ht="50.1" customHeight="1">
      <c r="A214" s="9" t="s">
        <v>788</v>
      </c>
      <c r="B214" s="10">
        <v>19</v>
      </c>
      <c r="C214" s="11"/>
      <c r="D214" s="10" t="s">
        <v>308</v>
      </c>
      <c r="E214" s="12" t="s">
        <v>789</v>
      </c>
      <c r="F214" s="14" t="s">
        <v>408</v>
      </c>
      <c r="G214" s="10" t="s">
        <v>397</v>
      </c>
      <c r="H214" s="10">
        <v>10</v>
      </c>
      <c r="I214" s="10" t="s">
        <v>314</v>
      </c>
      <c r="J214" s="13">
        <v>0.23</v>
      </c>
      <c r="K214" s="31">
        <v>1.5867</v>
      </c>
      <c r="L214" s="34">
        <v>0.69</v>
      </c>
      <c r="M214" s="32"/>
      <c r="N214" s="31">
        <f t="shared" si="5"/>
        <v>0</v>
      </c>
    </row>
    <row r="215" spans="1:14" ht="50.1" customHeight="1">
      <c r="A215" s="9" t="s">
        <v>796</v>
      </c>
      <c r="B215" s="10">
        <v>19</v>
      </c>
      <c r="C215" s="11"/>
      <c r="D215" s="10" t="s">
        <v>308</v>
      </c>
      <c r="E215" s="12" t="s">
        <v>797</v>
      </c>
      <c r="F215" s="14" t="s">
        <v>408</v>
      </c>
      <c r="G215" s="10" t="s">
        <v>397</v>
      </c>
      <c r="H215" s="10">
        <v>10</v>
      </c>
      <c r="I215" s="10" t="s">
        <v>314</v>
      </c>
      <c r="J215" s="13">
        <v>0.23</v>
      </c>
      <c r="K215" s="31">
        <v>1.5867</v>
      </c>
      <c r="L215" s="34">
        <v>0.69</v>
      </c>
      <c r="M215" s="32"/>
      <c r="N215" s="31">
        <f t="shared" si="5"/>
        <v>0</v>
      </c>
    </row>
    <row r="216" spans="1:14" ht="50.1" customHeight="1">
      <c r="A216" s="9" t="s">
        <v>792</v>
      </c>
      <c r="B216" s="10">
        <v>19</v>
      </c>
      <c r="C216" s="11"/>
      <c r="D216" s="10" t="s">
        <v>308</v>
      </c>
      <c r="E216" s="12" t="s">
        <v>793</v>
      </c>
      <c r="F216" s="14" t="s">
        <v>408</v>
      </c>
      <c r="G216" s="10" t="s">
        <v>397</v>
      </c>
      <c r="H216" s="10">
        <v>10</v>
      </c>
      <c r="I216" s="10" t="s">
        <v>314</v>
      </c>
      <c r="J216" s="13">
        <v>0.23</v>
      </c>
      <c r="K216" s="31">
        <v>1.5867</v>
      </c>
      <c r="L216" s="34">
        <v>0.69</v>
      </c>
      <c r="M216" s="32"/>
      <c r="N216" s="31">
        <f t="shared" si="5"/>
        <v>0</v>
      </c>
    </row>
    <row r="217" spans="1:14" ht="50.1" customHeight="1">
      <c r="A217" s="9" t="s">
        <v>798</v>
      </c>
      <c r="B217" s="10">
        <v>19</v>
      </c>
      <c r="C217" s="11"/>
      <c r="D217" s="10" t="s">
        <v>308</v>
      </c>
      <c r="E217" s="12" t="s">
        <v>799</v>
      </c>
      <c r="F217" s="14" t="s">
        <v>408</v>
      </c>
      <c r="G217" s="10" t="s">
        <v>397</v>
      </c>
      <c r="H217" s="10">
        <v>10</v>
      </c>
      <c r="I217" s="10" t="s">
        <v>314</v>
      </c>
      <c r="J217" s="13">
        <v>0.23</v>
      </c>
      <c r="K217" s="31">
        <v>1.5867</v>
      </c>
      <c r="L217" s="34">
        <v>0.69</v>
      </c>
      <c r="M217" s="32"/>
      <c r="N217" s="31">
        <f t="shared" si="5"/>
        <v>0</v>
      </c>
    </row>
    <row r="218" spans="1:14" ht="50.1" customHeight="1">
      <c r="A218" s="9" t="s">
        <v>794</v>
      </c>
      <c r="B218" s="10">
        <v>19</v>
      </c>
      <c r="C218" s="11"/>
      <c r="D218" s="10" t="s">
        <v>308</v>
      </c>
      <c r="E218" s="12" t="s">
        <v>795</v>
      </c>
      <c r="F218" s="14" t="s">
        <v>408</v>
      </c>
      <c r="G218" s="10" t="s">
        <v>397</v>
      </c>
      <c r="H218" s="10">
        <v>10</v>
      </c>
      <c r="I218" s="10" t="s">
        <v>314</v>
      </c>
      <c r="J218" s="13">
        <v>0.23</v>
      </c>
      <c r="K218" s="31">
        <v>1.5867</v>
      </c>
      <c r="L218" s="34">
        <v>0.69</v>
      </c>
      <c r="M218" s="32"/>
      <c r="N218" s="31">
        <f t="shared" si="5"/>
        <v>0</v>
      </c>
    </row>
    <row r="219" spans="1:14" ht="50.1" customHeight="1">
      <c r="A219" s="9" t="s">
        <v>790</v>
      </c>
      <c r="B219" s="10">
        <v>19</v>
      </c>
      <c r="C219" s="11"/>
      <c r="D219" s="10" t="s">
        <v>308</v>
      </c>
      <c r="E219" s="12" t="s">
        <v>791</v>
      </c>
      <c r="F219" s="14" t="s">
        <v>408</v>
      </c>
      <c r="G219" s="10" t="s">
        <v>397</v>
      </c>
      <c r="H219" s="10">
        <v>10</v>
      </c>
      <c r="I219" s="10" t="s">
        <v>314</v>
      </c>
      <c r="J219" s="13">
        <v>0.23</v>
      </c>
      <c r="K219" s="31">
        <v>1.5867</v>
      </c>
      <c r="L219" s="34">
        <v>0.69</v>
      </c>
      <c r="M219" s="32"/>
      <c r="N219" s="31">
        <f t="shared" si="5"/>
        <v>0</v>
      </c>
    </row>
    <row r="220" spans="1:14" ht="123.75" customHeight="1">
      <c r="A220" s="9" t="s">
        <v>830</v>
      </c>
      <c r="B220" s="10">
        <v>19</v>
      </c>
      <c r="C220" s="11"/>
      <c r="D220" s="10" t="s">
        <v>308</v>
      </c>
      <c r="E220" s="12" t="s">
        <v>1118</v>
      </c>
      <c r="F220" s="14" t="s">
        <v>395</v>
      </c>
      <c r="G220" s="10" t="s">
        <v>314</v>
      </c>
      <c r="H220" s="10">
        <v>1</v>
      </c>
      <c r="I220" s="10"/>
      <c r="J220" s="13">
        <v>0.23</v>
      </c>
      <c r="K220" s="31">
        <v>4.7847</v>
      </c>
      <c r="L220" s="34">
        <v>2.84</v>
      </c>
      <c r="M220" s="32"/>
      <c r="N220" s="31">
        <f t="shared" si="5"/>
        <v>0</v>
      </c>
    </row>
    <row r="221" spans="1:14" ht="112.7" customHeight="1">
      <c r="A221" s="9" t="s">
        <v>831</v>
      </c>
      <c r="B221" s="10">
        <v>19</v>
      </c>
      <c r="C221" s="11"/>
      <c r="D221" s="10" t="s">
        <v>308</v>
      </c>
      <c r="E221" s="12" t="s">
        <v>1119</v>
      </c>
      <c r="F221" s="14" t="s">
        <v>395</v>
      </c>
      <c r="G221" s="10" t="s">
        <v>397</v>
      </c>
      <c r="H221" s="10">
        <v>10</v>
      </c>
      <c r="I221" s="10" t="s">
        <v>314</v>
      </c>
      <c r="J221" s="13">
        <v>0.23</v>
      </c>
      <c r="K221" s="31">
        <v>67.490099999999998</v>
      </c>
      <c r="L221" s="34">
        <v>40.200000000000003</v>
      </c>
      <c r="M221" s="32"/>
      <c r="N221" s="31">
        <f t="shared" si="5"/>
        <v>0</v>
      </c>
    </row>
    <row r="222" spans="1:14" ht="115.5" customHeight="1">
      <c r="A222" s="9" t="s">
        <v>834</v>
      </c>
      <c r="B222" s="10">
        <v>19</v>
      </c>
      <c r="C222" s="11"/>
      <c r="D222" s="10" t="s">
        <v>308</v>
      </c>
      <c r="E222" s="12" t="s">
        <v>1120</v>
      </c>
      <c r="F222" s="14" t="s">
        <v>395</v>
      </c>
      <c r="G222" s="10" t="s">
        <v>397</v>
      </c>
      <c r="H222" s="10">
        <v>10</v>
      </c>
      <c r="I222" s="10" t="s">
        <v>314</v>
      </c>
      <c r="J222" s="13">
        <v>0.23</v>
      </c>
      <c r="K222" s="31">
        <v>38.486699999999999</v>
      </c>
      <c r="L222" s="34">
        <v>22.9</v>
      </c>
      <c r="M222" s="32"/>
      <c r="N222" s="31">
        <f t="shared" si="5"/>
        <v>0</v>
      </c>
    </row>
    <row r="223" spans="1:14" ht="91.5" customHeight="1">
      <c r="A223" s="9" t="s">
        <v>832</v>
      </c>
      <c r="B223" s="10">
        <v>20</v>
      </c>
      <c r="C223" s="11"/>
      <c r="D223" s="10" t="s">
        <v>308</v>
      </c>
      <c r="E223" s="12" t="s">
        <v>1121</v>
      </c>
      <c r="F223" s="14" t="s">
        <v>395</v>
      </c>
      <c r="G223" s="10" t="s">
        <v>397</v>
      </c>
      <c r="H223" s="10">
        <v>10</v>
      </c>
      <c r="I223" s="10" t="s">
        <v>314</v>
      </c>
      <c r="J223" s="13">
        <v>0.23</v>
      </c>
      <c r="K223" s="31">
        <v>38.486699999999999</v>
      </c>
      <c r="L223" s="34">
        <v>22.9</v>
      </c>
      <c r="M223" s="32"/>
      <c r="N223" s="31">
        <f t="shared" si="5"/>
        <v>0</v>
      </c>
    </row>
    <row r="224" spans="1:14" ht="93.75" customHeight="1">
      <c r="A224" s="9" t="s">
        <v>835</v>
      </c>
      <c r="B224" s="10">
        <v>20</v>
      </c>
      <c r="C224" s="11"/>
      <c r="D224" s="10" t="s">
        <v>308</v>
      </c>
      <c r="E224" s="12" t="s">
        <v>833</v>
      </c>
      <c r="F224" s="14" t="s">
        <v>395</v>
      </c>
      <c r="G224" s="10" t="s">
        <v>397</v>
      </c>
      <c r="H224" s="10">
        <v>10</v>
      </c>
      <c r="I224" s="10" t="s">
        <v>314</v>
      </c>
      <c r="J224" s="13">
        <v>0.23</v>
      </c>
      <c r="K224" s="31">
        <v>40.995899999999999</v>
      </c>
      <c r="L224" s="34">
        <v>24.4</v>
      </c>
      <c r="M224" s="32"/>
      <c r="N224" s="31">
        <f t="shared" si="5"/>
        <v>0</v>
      </c>
    </row>
    <row r="225" spans="1:14" ht="143.44999999999999" customHeight="1">
      <c r="A225" s="9" t="s">
        <v>887</v>
      </c>
      <c r="B225" s="10">
        <v>20</v>
      </c>
      <c r="C225" s="11"/>
      <c r="D225" s="10" t="s">
        <v>308</v>
      </c>
      <c r="E225" s="12" t="s">
        <v>1122</v>
      </c>
      <c r="F225" s="14" t="s">
        <v>395</v>
      </c>
      <c r="G225" s="10" t="s">
        <v>397</v>
      </c>
      <c r="H225" s="10">
        <v>10</v>
      </c>
      <c r="I225" s="10" t="s">
        <v>314</v>
      </c>
      <c r="J225" s="13">
        <v>0.23</v>
      </c>
      <c r="K225" s="31">
        <v>95.989200000000011</v>
      </c>
      <c r="L225" s="34">
        <v>49.3</v>
      </c>
      <c r="M225" s="32"/>
      <c r="N225" s="31">
        <f t="shared" si="5"/>
        <v>0</v>
      </c>
    </row>
    <row r="226" spans="1:14" ht="96" customHeight="1">
      <c r="A226" s="9" t="s">
        <v>545</v>
      </c>
      <c r="B226" s="10">
        <v>20</v>
      </c>
      <c r="C226" s="11"/>
      <c r="D226" s="10" t="s">
        <v>308</v>
      </c>
      <c r="E226" s="12" t="s">
        <v>1123</v>
      </c>
      <c r="F226" s="14" t="s">
        <v>404</v>
      </c>
      <c r="G226" s="10" t="s">
        <v>314</v>
      </c>
      <c r="H226" s="10">
        <v>1</v>
      </c>
      <c r="I226" s="10"/>
      <c r="J226" s="13">
        <v>0.23</v>
      </c>
      <c r="K226" s="31">
        <v>6.9863999999999997</v>
      </c>
      <c r="L226" s="34">
        <v>3.13</v>
      </c>
      <c r="M226" s="32"/>
      <c r="N226" s="31">
        <f t="shared" si="5"/>
        <v>0</v>
      </c>
    </row>
    <row r="227" spans="1:14">
      <c r="A227" s="9" t="s">
        <v>546</v>
      </c>
      <c r="B227" s="10">
        <v>20</v>
      </c>
      <c r="C227" s="11"/>
      <c r="D227" s="10" t="s">
        <v>308</v>
      </c>
      <c r="E227" s="12" t="s">
        <v>1124</v>
      </c>
      <c r="F227" s="14" t="s">
        <v>404</v>
      </c>
      <c r="G227" s="10" t="s">
        <v>314</v>
      </c>
      <c r="H227" s="10">
        <v>1</v>
      </c>
      <c r="I227" s="10"/>
      <c r="J227" s="13">
        <v>0.23</v>
      </c>
      <c r="K227" s="31">
        <v>6.9863999999999997</v>
      </c>
      <c r="L227" s="34">
        <v>3.13</v>
      </c>
      <c r="M227" s="32"/>
      <c r="N227" s="31">
        <f t="shared" si="5"/>
        <v>0</v>
      </c>
    </row>
    <row r="228" spans="1:14" ht="93" customHeight="1">
      <c r="A228" s="9" t="s">
        <v>547</v>
      </c>
      <c r="B228" s="10">
        <v>20</v>
      </c>
      <c r="C228" s="11"/>
      <c r="D228" s="10" t="s">
        <v>308</v>
      </c>
      <c r="E228" s="12" t="s">
        <v>548</v>
      </c>
      <c r="F228" s="14" t="s">
        <v>395</v>
      </c>
      <c r="G228" s="10" t="s">
        <v>314</v>
      </c>
      <c r="H228" s="10">
        <v>1</v>
      </c>
      <c r="I228" s="10"/>
      <c r="J228" s="13">
        <v>0.23</v>
      </c>
      <c r="K228" s="31">
        <v>16.9863</v>
      </c>
      <c r="L228" s="34">
        <v>8.1999999999999993</v>
      </c>
      <c r="M228" s="32"/>
      <c r="N228" s="31">
        <f t="shared" si="5"/>
        <v>0</v>
      </c>
    </row>
    <row r="229" spans="1:14">
      <c r="A229" s="9" t="s">
        <v>549</v>
      </c>
      <c r="B229" s="10">
        <v>20</v>
      </c>
      <c r="C229" s="11"/>
      <c r="D229" s="10" t="s">
        <v>308</v>
      </c>
      <c r="E229" s="12" t="s">
        <v>550</v>
      </c>
      <c r="F229" s="14" t="s">
        <v>395</v>
      </c>
      <c r="G229" s="10" t="s">
        <v>314</v>
      </c>
      <c r="H229" s="10">
        <v>1</v>
      </c>
      <c r="I229" s="10"/>
      <c r="J229" s="13">
        <v>0.23</v>
      </c>
      <c r="K229" s="31">
        <v>18.486899999999999</v>
      </c>
      <c r="L229" s="34">
        <v>8.9</v>
      </c>
      <c r="M229" s="32"/>
      <c r="N229" s="31">
        <f t="shared" si="5"/>
        <v>0</v>
      </c>
    </row>
    <row r="230" spans="1:14" ht="101.25" customHeight="1">
      <c r="A230" s="9" t="s">
        <v>896</v>
      </c>
      <c r="B230" s="10">
        <v>20</v>
      </c>
      <c r="C230" s="11"/>
      <c r="D230" s="10" t="s">
        <v>308</v>
      </c>
      <c r="E230" s="12" t="s">
        <v>804</v>
      </c>
      <c r="F230" s="14" t="s">
        <v>395</v>
      </c>
      <c r="G230" s="10" t="s">
        <v>314</v>
      </c>
      <c r="H230" s="10">
        <v>1</v>
      </c>
      <c r="I230" s="10"/>
      <c r="J230" s="13">
        <v>0.23</v>
      </c>
      <c r="K230" s="31">
        <v>9.4955999999999996</v>
      </c>
      <c r="L230" s="34">
        <v>4.7</v>
      </c>
      <c r="M230" s="32"/>
      <c r="N230" s="31">
        <f t="shared" si="5"/>
        <v>0</v>
      </c>
    </row>
    <row r="231" spans="1:14" ht="99.75" customHeight="1">
      <c r="A231" s="9" t="s">
        <v>897</v>
      </c>
      <c r="B231" s="10">
        <v>20</v>
      </c>
      <c r="C231" s="11"/>
      <c r="D231" s="10" t="s">
        <v>308</v>
      </c>
      <c r="E231" s="12" t="s">
        <v>805</v>
      </c>
      <c r="F231" s="14" t="s">
        <v>395</v>
      </c>
      <c r="G231" s="10" t="s">
        <v>314</v>
      </c>
      <c r="H231" s="10">
        <v>1</v>
      </c>
      <c r="I231" s="10"/>
      <c r="J231" s="13">
        <v>0.23</v>
      </c>
      <c r="K231" s="31">
        <v>9.4955999999999996</v>
      </c>
      <c r="L231" s="34">
        <v>4.7</v>
      </c>
      <c r="M231" s="32"/>
      <c r="N231" s="31">
        <f t="shared" si="5"/>
        <v>0</v>
      </c>
    </row>
    <row r="232" spans="1:14" ht="85.7" customHeight="1">
      <c r="A232" s="9" t="s">
        <v>895</v>
      </c>
      <c r="B232" s="10">
        <v>20</v>
      </c>
      <c r="C232" s="11"/>
      <c r="D232" s="10" t="s">
        <v>308</v>
      </c>
      <c r="E232" s="12" t="s">
        <v>803</v>
      </c>
      <c r="F232" s="14" t="s">
        <v>395</v>
      </c>
      <c r="G232" s="10" t="s">
        <v>314</v>
      </c>
      <c r="H232" s="10">
        <v>1</v>
      </c>
      <c r="I232" s="10"/>
      <c r="J232" s="13">
        <v>0.23</v>
      </c>
      <c r="K232" s="31">
        <v>9.4955999999999996</v>
      </c>
      <c r="L232" s="34">
        <v>4.7</v>
      </c>
      <c r="M232" s="32"/>
      <c r="N232" s="31">
        <f t="shared" si="5"/>
        <v>0</v>
      </c>
    </row>
    <row r="233" spans="1:14" ht="82.5" customHeight="1">
      <c r="A233" s="9" t="s">
        <v>300</v>
      </c>
      <c r="B233" s="10">
        <v>21</v>
      </c>
      <c r="C233" s="11"/>
      <c r="D233" s="10"/>
      <c r="E233" s="12" t="s">
        <v>452</v>
      </c>
      <c r="F233" s="12" t="s">
        <v>395</v>
      </c>
      <c r="G233" s="10" t="s">
        <v>314</v>
      </c>
      <c r="H233" s="10">
        <v>1</v>
      </c>
      <c r="I233" s="10"/>
      <c r="J233" s="13">
        <v>0.23</v>
      </c>
      <c r="K233" s="31">
        <v>20.491800000000001</v>
      </c>
      <c r="L233" s="34">
        <v>8.6999999999999993</v>
      </c>
      <c r="M233" s="32"/>
      <c r="N233" s="31">
        <f t="shared" si="5"/>
        <v>0</v>
      </c>
    </row>
    <row r="234" spans="1:14" ht="102" customHeight="1">
      <c r="A234" s="9" t="s">
        <v>929</v>
      </c>
      <c r="B234" s="10">
        <v>21</v>
      </c>
      <c r="C234" s="11"/>
      <c r="D234" s="10" t="s">
        <v>308</v>
      </c>
      <c r="E234" s="12" t="s">
        <v>807</v>
      </c>
      <c r="F234" s="14" t="s">
        <v>313</v>
      </c>
      <c r="G234" s="10" t="s">
        <v>314</v>
      </c>
      <c r="H234" s="10">
        <v>1</v>
      </c>
      <c r="I234" s="10"/>
      <c r="J234" s="13">
        <v>0.23</v>
      </c>
      <c r="K234" s="31">
        <v>2.3862000000000001</v>
      </c>
      <c r="L234" s="34">
        <v>1.05</v>
      </c>
      <c r="M234" s="32"/>
      <c r="N234" s="31">
        <f t="shared" si="5"/>
        <v>0</v>
      </c>
    </row>
    <row r="235" spans="1:14" ht="105.75" customHeight="1">
      <c r="A235" s="9" t="s">
        <v>195</v>
      </c>
      <c r="B235" s="10">
        <v>21</v>
      </c>
      <c r="C235" s="11"/>
      <c r="D235" s="10"/>
      <c r="E235" s="12" t="s">
        <v>1125</v>
      </c>
      <c r="F235" s="12" t="s">
        <v>395</v>
      </c>
      <c r="G235" s="10" t="s">
        <v>397</v>
      </c>
      <c r="H235" s="10">
        <v>25</v>
      </c>
      <c r="I235" s="10" t="s">
        <v>314</v>
      </c>
      <c r="J235" s="13">
        <v>0.23</v>
      </c>
      <c r="K235" s="31">
        <v>1.0947</v>
      </c>
      <c r="L235" s="34">
        <v>0.44</v>
      </c>
      <c r="M235" s="32"/>
      <c r="N235" s="31">
        <f t="shared" si="5"/>
        <v>0</v>
      </c>
    </row>
    <row r="236" spans="1:14">
      <c r="A236" s="9" t="s">
        <v>196</v>
      </c>
      <c r="B236" s="10">
        <v>21</v>
      </c>
      <c r="C236" s="11"/>
      <c r="D236" s="10"/>
      <c r="E236" s="12" t="s">
        <v>1126</v>
      </c>
      <c r="F236" s="12" t="s">
        <v>395</v>
      </c>
      <c r="G236" s="10" t="s">
        <v>397</v>
      </c>
      <c r="H236" s="10">
        <v>50</v>
      </c>
      <c r="I236" s="10" t="s">
        <v>314</v>
      </c>
      <c r="J236" s="13">
        <v>0.23</v>
      </c>
      <c r="K236" s="31">
        <v>2.1894</v>
      </c>
      <c r="L236" s="34">
        <v>0.84</v>
      </c>
      <c r="M236" s="32"/>
      <c r="N236" s="31">
        <f t="shared" si="5"/>
        <v>0</v>
      </c>
    </row>
    <row r="237" spans="1:14">
      <c r="A237" s="9" t="s">
        <v>197</v>
      </c>
      <c r="B237" s="10">
        <v>21</v>
      </c>
      <c r="C237" s="11"/>
      <c r="D237" s="10"/>
      <c r="E237" s="12" t="s">
        <v>1127</v>
      </c>
      <c r="F237" s="12" t="s">
        <v>395</v>
      </c>
      <c r="G237" s="10" t="s">
        <v>397</v>
      </c>
      <c r="H237" s="10">
        <v>100</v>
      </c>
      <c r="I237" s="10" t="s">
        <v>314</v>
      </c>
      <c r="J237" s="13">
        <v>0.23</v>
      </c>
      <c r="K237" s="31">
        <v>5.7932999999999995</v>
      </c>
      <c r="L237" s="34">
        <v>2.76</v>
      </c>
      <c r="M237" s="32"/>
      <c r="N237" s="31">
        <f t="shared" si="5"/>
        <v>0</v>
      </c>
    </row>
    <row r="238" spans="1:14" ht="83.25" customHeight="1">
      <c r="A238" s="9" t="s">
        <v>194</v>
      </c>
      <c r="B238" s="10">
        <v>21</v>
      </c>
      <c r="C238" s="11"/>
      <c r="D238" s="10"/>
      <c r="E238" s="12" t="s">
        <v>413</v>
      </c>
      <c r="F238" s="12" t="s">
        <v>395</v>
      </c>
      <c r="G238" s="10" t="s">
        <v>397</v>
      </c>
      <c r="H238" s="10">
        <v>50</v>
      </c>
      <c r="I238" s="10" t="s">
        <v>314</v>
      </c>
      <c r="J238" s="13">
        <v>0.23</v>
      </c>
      <c r="K238" s="31">
        <v>27.994800000000001</v>
      </c>
      <c r="L238" s="34">
        <v>14.6</v>
      </c>
      <c r="M238" s="32"/>
      <c r="N238" s="31">
        <f t="shared" si="5"/>
        <v>0</v>
      </c>
    </row>
    <row r="239" spans="1:14" ht="90" customHeight="1">
      <c r="A239" s="9" t="s">
        <v>878</v>
      </c>
      <c r="B239" s="10">
        <v>21</v>
      </c>
      <c r="C239" s="11"/>
      <c r="D239" s="10" t="s">
        <v>308</v>
      </c>
      <c r="E239" s="12" t="s">
        <v>877</v>
      </c>
      <c r="F239" s="14" t="s">
        <v>395</v>
      </c>
      <c r="G239" s="10" t="s">
        <v>397</v>
      </c>
      <c r="H239" s="10">
        <v>24</v>
      </c>
      <c r="I239" s="10" t="s">
        <v>329</v>
      </c>
      <c r="J239" s="13">
        <v>0.23</v>
      </c>
      <c r="K239" s="31">
        <v>1.4883</v>
      </c>
      <c r="L239" s="34">
        <v>0.75</v>
      </c>
      <c r="M239" s="32"/>
      <c r="N239" s="31">
        <f t="shared" si="5"/>
        <v>0</v>
      </c>
    </row>
    <row r="240" spans="1:14" ht="75.75" customHeight="1">
      <c r="A240" s="9" t="s">
        <v>198</v>
      </c>
      <c r="B240" s="10">
        <v>21</v>
      </c>
      <c r="C240" s="11"/>
      <c r="D240" s="10"/>
      <c r="E240" s="12" t="s">
        <v>414</v>
      </c>
      <c r="F240" s="12" t="s">
        <v>395</v>
      </c>
      <c r="G240" s="10" t="s">
        <v>314</v>
      </c>
      <c r="H240" s="10">
        <v>1</v>
      </c>
      <c r="I240" s="10"/>
      <c r="J240" s="13">
        <v>0.23</v>
      </c>
      <c r="K240" s="31">
        <v>1.8942000000000001</v>
      </c>
      <c r="L240" s="34">
        <v>0.72</v>
      </c>
      <c r="M240" s="32"/>
      <c r="N240" s="31">
        <f t="shared" si="5"/>
        <v>0</v>
      </c>
    </row>
    <row r="241" spans="1:14" ht="71.45" customHeight="1">
      <c r="A241" s="9" t="s">
        <v>199</v>
      </c>
      <c r="B241" s="10">
        <v>21</v>
      </c>
      <c r="C241" s="11"/>
      <c r="D241" s="10"/>
      <c r="E241" s="12" t="s">
        <v>415</v>
      </c>
      <c r="F241" s="12" t="s">
        <v>395</v>
      </c>
      <c r="G241" s="10" t="s">
        <v>314</v>
      </c>
      <c r="H241" s="10">
        <v>1</v>
      </c>
      <c r="I241" s="10"/>
      <c r="J241" s="13">
        <v>0.23</v>
      </c>
      <c r="K241" s="31">
        <v>1.8942000000000001</v>
      </c>
      <c r="L241" s="34">
        <v>0.72</v>
      </c>
      <c r="M241" s="32"/>
      <c r="N241" s="31">
        <f t="shared" si="5"/>
        <v>0</v>
      </c>
    </row>
    <row r="242" spans="1:14" ht="71.45" customHeight="1">
      <c r="A242" s="9" t="s">
        <v>200</v>
      </c>
      <c r="B242" s="10">
        <v>21</v>
      </c>
      <c r="C242" s="11"/>
      <c r="D242" s="10"/>
      <c r="E242" s="12" t="s">
        <v>416</v>
      </c>
      <c r="F242" s="12" t="s">
        <v>395</v>
      </c>
      <c r="G242" s="10" t="s">
        <v>314</v>
      </c>
      <c r="H242" s="10">
        <v>1</v>
      </c>
      <c r="I242" s="10"/>
      <c r="J242" s="13">
        <v>0.23</v>
      </c>
      <c r="K242" s="31">
        <v>1.0947</v>
      </c>
      <c r="L242" s="34">
        <v>0.48</v>
      </c>
      <c r="M242" s="32"/>
      <c r="N242" s="31">
        <f t="shared" si="5"/>
        <v>0</v>
      </c>
    </row>
    <row r="243" spans="1:14" ht="71.45" customHeight="1">
      <c r="A243" s="9" t="s">
        <v>201</v>
      </c>
      <c r="B243" s="10">
        <v>21</v>
      </c>
      <c r="C243" s="11"/>
      <c r="D243" s="10"/>
      <c r="E243" s="12" t="s">
        <v>417</v>
      </c>
      <c r="F243" s="12" t="s">
        <v>395</v>
      </c>
      <c r="G243" s="10" t="s">
        <v>314</v>
      </c>
      <c r="H243" s="10">
        <v>1</v>
      </c>
      <c r="I243" s="10"/>
      <c r="J243" s="13">
        <v>0.23</v>
      </c>
      <c r="K243" s="31">
        <v>1.8942000000000001</v>
      </c>
      <c r="L243" s="34">
        <v>0.72</v>
      </c>
      <c r="M243" s="32"/>
      <c r="N243" s="31">
        <f t="shared" si="5"/>
        <v>0</v>
      </c>
    </row>
    <row r="244" spans="1:14" ht="31.7" customHeight="1">
      <c r="A244" s="9" t="s">
        <v>202</v>
      </c>
      <c r="B244" s="10">
        <v>21</v>
      </c>
      <c r="C244" s="11"/>
      <c r="D244" s="10"/>
      <c r="E244" s="12" t="s">
        <v>418</v>
      </c>
      <c r="F244" s="12" t="s">
        <v>395</v>
      </c>
      <c r="G244" s="10" t="s">
        <v>314</v>
      </c>
      <c r="H244" s="10">
        <v>1</v>
      </c>
      <c r="I244" s="10"/>
      <c r="J244" s="13">
        <v>0.23</v>
      </c>
      <c r="K244" s="31">
        <v>0.70109999999999995</v>
      </c>
      <c r="L244" s="34">
        <v>0.27</v>
      </c>
      <c r="M244" s="32"/>
      <c r="N244" s="31">
        <f t="shared" si="5"/>
        <v>0</v>
      </c>
    </row>
    <row r="245" spans="1:14" ht="25.5" customHeight="1">
      <c r="A245" s="9" t="s">
        <v>203</v>
      </c>
      <c r="B245" s="10">
        <v>21</v>
      </c>
      <c r="C245" s="11"/>
      <c r="D245" s="10"/>
      <c r="E245" s="12" t="s">
        <v>419</v>
      </c>
      <c r="F245" s="12" t="s">
        <v>395</v>
      </c>
      <c r="G245" s="10" t="s">
        <v>314</v>
      </c>
      <c r="H245" s="10">
        <v>1</v>
      </c>
      <c r="I245" s="10"/>
      <c r="J245" s="13">
        <v>0.23</v>
      </c>
      <c r="K245" s="31">
        <v>0.70109999999999995</v>
      </c>
      <c r="L245" s="34">
        <v>0.27</v>
      </c>
      <c r="M245" s="32"/>
      <c r="N245" s="31">
        <f t="shared" si="5"/>
        <v>0</v>
      </c>
    </row>
    <row r="246" spans="1:14" ht="27" customHeight="1">
      <c r="A246" s="9" t="s">
        <v>204</v>
      </c>
      <c r="B246" s="10">
        <v>22</v>
      </c>
      <c r="C246" s="11"/>
      <c r="D246" s="10"/>
      <c r="E246" s="12" t="s">
        <v>420</v>
      </c>
      <c r="F246" s="12" t="s">
        <v>408</v>
      </c>
      <c r="G246" s="10" t="s">
        <v>314</v>
      </c>
      <c r="H246" s="10">
        <v>1</v>
      </c>
      <c r="I246" s="10"/>
      <c r="J246" s="13">
        <v>0.23</v>
      </c>
      <c r="K246" s="31">
        <v>2.2878000000000003</v>
      </c>
      <c r="L246" s="34">
        <v>0.84</v>
      </c>
      <c r="M246" s="32"/>
      <c r="N246" s="31">
        <f t="shared" si="5"/>
        <v>0</v>
      </c>
    </row>
    <row r="247" spans="1:14" ht="27" customHeight="1">
      <c r="A247" s="9" t="s">
        <v>205</v>
      </c>
      <c r="B247" s="10">
        <v>22</v>
      </c>
      <c r="C247" s="11"/>
      <c r="D247" s="10"/>
      <c r="E247" s="12" t="s">
        <v>421</v>
      </c>
      <c r="F247" s="12" t="s">
        <v>408</v>
      </c>
      <c r="G247" s="10" t="s">
        <v>314</v>
      </c>
      <c r="H247" s="10">
        <v>1</v>
      </c>
      <c r="I247" s="10"/>
      <c r="J247" s="13">
        <v>0.23</v>
      </c>
      <c r="K247" s="31">
        <v>2.2878000000000003</v>
      </c>
      <c r="L247" s="34">
        <v>0.84</v>
      </c>
      <c r="M247" s="32"/>
      <c r="N247" s="31">
        <f t="shared" si="5"/>
        <v>0</v>
      </c>
    </row>
    <row r="248" spans="1:14" ht="27" customHeight="1">
      <c r="A248" s="9" t="s">
        <v>206</v>
      </c>
      <c r="B248" s="10">
        <v>22</v>
      </c>
      <c r="C248" s="11"/>
      <c r="D248" s="10"/>
      <c r="E248" s="12" t="s">
        <v>422</v>
      </c>
      <c r="F248" s="12" t="s">
        <v>408</v>
      </c>
      <c r="G248" s="10" t="s">
        <v>314</v>
      </c>
      <c r="H248" s="10">
        <v>1</v>
      </c>
      <c r="I248" s="10"/>
      <c r="J248" s="13">
        <v>0.23</v>
      </c>
      <c r="K248" s="31">
        <v>2.2878000000000003</v>
      </c>
      <c r="L248" s="34">
        <v>0.84</v>
      </c>
      <c r="M248" s="32"/>
      <c r="N248" s="31">
        <f t="shared" si="5"/>
        <v>0</v>
      </c>
    </row>
    <row r="249" spans="1:14" ht="27" customHeight="1">
      <c r="A249" s="9" t="s">
        <v>207</v>
      </c>
      <c r="B249" s="10">
        <v>22</v>
      </c>
      <c r="C249" s="11"/>
      <c r="D249" s="10"/>
      <c r="E249" s="12" t="s">
        <v>423</v>
      </c>
      <c r="F249" s="12" t="s">
        <v>408</v>
      </c>
      <c r="G249" s="10" t="s">
        <v>314</v>
      </c>
      <c r="H249" s="10">
        <v>1</v>
      </c>
      <c r="I249" s="10"/>
      <c r="J249" s="13">
        <v>0.23</v>
      </c>
      <c r="K249" s="31">
        <v>2.2878000000000003</v>
      </c>
      <c r="L249" s="34">
        <v>0.84</v>
      </c>
      <c r="M249" s="32"/>
      <c r="N249" s="31">
        <f t="shared" si="5"/>
        <v>0</v>
      </c>
    </row>
    <row r="250" spans="1:14" ht="55.9" customHeight="1">
      <c r="A250" s="9" t="s">
        <v>208</v>
      </c>
      <c r="B250" s="10">
        <v>22</v>
      </c>
      <c r="C250" s="11"/>
      <c r="D250" s="10"/>
      <c r="E250" s="12" t="s">
        <v>1128</v>
      </c>
      <c r="F250" s="12" t="s">
        <v>408</v>
      </c>
      <c r="G250" s="10" t="s">
        <v>397</v>
      </c>
      <c r="H250" s="10">
        <v>3</v>
      </c>
      <c r="I250" s="10" t="s">
        <v>314</v>
      </c>
      <c r="J250" s="13">
        <v>0.23</v>
      </c>
      <c r="K250" s="31">
        <v>2.2878000000000003</v>
      </c>
      <c r="L250" s="34">
        <v>1.0900000000000001</v>
      </c>
      <c r="M250" s="32"/>
      <c r="N250" s="31">
        <f t="shared" si="5"/>
        <v>0</v>
      </c>
    </row>
    <row r="251" spans="1:14" ht="71.45" customHeight="1">
      <c r="A251" s="9" t="s">
        <v>694</v>
      </c>
      <c r="B251" s="10">
        <v>22</v>
      </c>
      <c r="C251" s="11"/>
      <c r="D251" s="10" t="s">
        <v>308</v>
      </c>
      <c r="E251" s="12" t="s">
        <v>1129</v>
      </c>
      <c r="F251" s="14" t="s">
        <v>408</v>
      </c>
      <c r="G251" s="10" t="s">
        <v>397</v>
      </c>
      <c r="H251" s="10">
        <v>3</v>
      </c>
      <c r="I251" s="10" t="s">
        <v>314</v>
      </c>
      <c r="J251" s="13">
        <v>0.23</v>
      </c>
      <c r="K251" s="31">
        <v>2.6936999999999998</v>
      </c>
      <c r="L251" s="34">
        <v>1.1200000000000001</v>
      </c>
      <c r="M251" s="32"/>
      <c r="N251" s="31">
        <f t="shared" si="5"/>
        <v>0</v>
      </c>
    </row>
    <row r="252" spans="1:14" ht="71.45" customHeight="1">
      <c r="A252" s="9" t="s">
        <v>696</v>
      </c>
      <c r="B252" s="10">
        <v>22</v>
      </c>
      <c r="C252" s="11"/>
      <c r="D252" s="10" t="s">
        <v>308</v>
      </c>
      <c r="E252" s="12" t="s">
        <v>1130</v>
      </c>
      <c r="F252" s="14" t="s">
        <v>408</v>
      </c>
      <c r="G252" s="10" t="s">
        <v>397</v>
      </c>
      <c r="H252" s="10">
        <v>3</v>
      </c>
      <c r="I252" s="10" t="s">
        <v>314</v>
      </c>
      <c r="J252" s="13">
        <v>0.23</v>
      </c>
      <c r="K252" s="31">
        <v>2.6936999999999998</v>
      </c>
      <c r="L252" s="34">
        <v>1.1200000000000001</v>
      </c>
      <c r="M252" s="32"/>
      <c r="N252" s="31">
        <f t="shared" si="5"/>
        <v>0</v>
      </c>
    </row>
    <row r="253" spans="1:14" ht="71.45" customHeight="1">
      <c r="A253" s="9" t="s">
        <v>695</v>
      </c>
      <c r="B253" s="10">
        <v>22</v>
      </c>
      <c r="C253" s="11"/>
      <c r="D253" s="10" t="s">
        <v>308</v>
      </c>
      <c r="E253" s="12" t="s">
        <v>1131</v>
      </c>
      <c r="F253" s="14" t="s">
        <v>408</v>
      </c>
      <c r="G253" s="10" t="s">
        <v>397</v>
      </c>
      <c r="H253" s="10">
        <v>3</v>
      </c>
      <c r="I253" s="10" t="s">
        <v>314</v>
      </c>
      <c r="J253" s="13">
        <v>0.23</v>
      </c>
      <c r="K253" s="31">
        <v>2.6936999999999998</v>
      </c>
      <c r="L253" s="34">
        <v>1.1200000000000001</v>
      </c>
      <c r="M253" s="32"/>
      <c r="N253" s="31">
        <f t="shared" si="5"/>
        <v>0</v>
      </c>
    </row>
    <row r="254" spans="1:14" ht="71.45" customHeight="1">
      <c r="A254" s="9" t="s">
        <v>674</v>
      </c>
      <c r="B254" s="10">
        <v>22</v>
      </c>
      <c r="C254" s="11"/>
      <c r="D254" s="10" t="s">
        <v>308</v>
      </c>
      <c r="E254" s="12" t="s">
        <v>1132</v>
      </c>
      <c r="F254" s="14" t="s">
        <v>408</v>
      </c>
      <c r="G254" s="10" t="s">
        <v>314</v>
      </c>
      <c r="H254" s="10">
        <v>1</v>
      </c>
      <c r="I254" s="10"/>
      <c r="J254" s="13">
        <v>0.23</v>
      </c>
      <c r="K254" s="31">
        <v>0.92249999999999999</v>
      </c>
      <c r="L254" s="34">
        <v>0.38</v>
      </c>
      <c r="M254" s="32"/>
      <c r="N254" s="31">
        <f t="shared" si="5"/>
        <v>0</v>
      </c>
    </row>
    <row r="255" spans="1:14" ht="71.45" customHeight="1">
      <c r="A255" s="9" t="s">
        <v>675</v>
      </c>
      <c r="B255" s="10">
        <v>22</v>
      </c>
      <c r="C255" s="11"/>
      <c r="D255" s="10" t="s">
        <v>308</v>
      </c>
      <c r="E255" s="12" t="s">
        <v>1133</v>
      </c>
      <c r="F255" s="14" t="s">
        <v>408</v>
      </c>
      <c r="G255" s="10" t="s">
        <v>314</v>
      </c>
      <c r="H255" s="10">
        <v>1</v>
      </c>
      <c r="I255" s="10"/>
      <c r="J255" s="13">
        <v>0.23</v>
      </c>
      <c r="K255" s="31">
        <v>0.92249999999999999</v>
      </c>
      <c r="L255" s="34">
        <v>0.38</v>
      </c>
      <c r="M255" s="32"/>
      <c r="N255" s="31">
        <f t="shared" si="5"/>
        <v>0</v>
      </c>
    </row>
    <row r="256" spans="1:14" ht="71.45" customHeight="1">
      <c r="A256" s="9" t="s">
        <v>676</v>
      </c>
      <c r="B256" s="10">
        <v>22</v>
      </c>
      <c r="C256" s="11"/>
      <c r="D256" s="10" t="s">
        <v>308</v>
      </c>
      <c r="E256" s="12" t="s">
        <v>1134</v>
      </c>
      <c r="F256" s="14" t="s">
        <v>408</v>
      </c>
      <c r="G256" s="10" t="s">
        <v>314</v>
      </c>
      <c r="H256" s="10">
        <v>1</v>
      </c>
      <c r="I256" s="10"/>
      <c r="J256" s="13">
        <v>0.23</v>
      </c>
      <c r="K256" s="31">
        <v>0.92249999999999999</v>
      </c>
      <c r="L256" s="34">
        <v>0.38</v>
      </c>
      <c r="M256" s="32"/>
      <c r="N256" s="31">
        <f t="shared" si="5"/>
        <v>0</v>
      </c>
    </row>
    <row r="257" spans="1:14" ht="71.45" customHeight="1">
      <c r="A257" s="9" t="s">
        <v>707</v>
      </c>
      <c r="B257" s="10">
        <v>22</v>
      </c>
      <c r="C257" s="11"/>
      <c r="D257" s="10" t="s">
        <v>308</v>
      </c>
      <c r="E257" s="12" t="s">
        <v>708</v>
      </c>
      <c r="F257" s="14" t="s">
        <v>408</v>
      </c>
      <c r="G257" s="10" t="s">
        <v>314</v>
      </c>
      <c r="H257" s="10">
        <v>1</v>
      </c>
      <c r="I257" s="10"/>
      <c r="J257" s="13">
        <v>0.23</v>
      </c>
      <c r="K257" s="31">
        <v>1.1931</v>
      </c>
      <c r="L257" s="34">
        <v>0.52</v>
      </c>
      <c r="M257" s="32"/>
      <c r="N257" s="31">
        <f t="shared" ref="N257:N320" si="6">L257*M257</f>
        <v>0</v>
      </c>
    </row>
    <row r="258" spans="1:14" ht="71.45" customHeight="1">
      <c r="A258" s="9" t="s">
        <v>703</v>
      </c>
      <c r="B258" s="10">
        <v>22</v>
      </c>
      <c r="C258" s="11"/>
      <c r="D258" s="10" t="s">
        <v>308</v>
      </c>
      <c r="E258" s="12" t="s">
        <v>704</v>
      </c>
      <c r="F258" s="14" t="s">
        <v>408</v>
      </c>
      <c r="G258" s="10" t="s">
        <v>314</v>
      </c>
      <c r="H258" s="10">
        <v>1</v>
      </c>
      <c r="I258" s="10"/>
      <c r="J258" s="13">
        <v>0.23</v>
      </c>
      <c r="K258" s="31">
        <v>1.1931</v>
      </c>
      <c r="L258" s="34">
        <v>0.52</v>
      </c>
      <c r="M258" s="32"/>
      <c r="N258" s="31">
        <f t="shared" si="6"/>
        <v>0</v>
      </c>
    </row>
    <row r="259" spans="1:14" ht="71.45" customHeight="1">
      <c r="A259" s="9" t="s">
        <v>705</v>
      </c>
      <c r="B259" s="10">
        <v>22</v>
      </c>
      <c r="C259" s="11"/>
      <c r="D259" s="10" t="s">
        <v>308</v>
      </c>
      <c r="E259" s="12" t="s">
        <v>706</v>
      </c>
      <c r="F259" s="14" t="s">
        <v>408</v>
      </c>
      <c r="G259" s="10" t="s">
        <v>314</v>
      </c>
      <c r="H259" s="10">
        <v>1</v>
      </c>
      <c r="I259" s="10"/>
      <c r="J259" s="13">
        <v>0.23</v>
      </c>
      <c r="K259" s="31">
        <v>1.1931</v>
      </c>
      <c r="L259" s="34">
        <v>0.52</v>
      </c>
      <c r="M259" s="32"/>
      <c r="N259" s="31">
        <f t="shared" si="6"/>
        <v>0</v>
      </c>
    </row>
    <row r="260" spans="1:14" ht="102.75" customHeight="1">
      <c r="A260" s="9" t="s">
        <v>917</v>
      </c>
      <c r="B260" s="10">
        <v>22</v>
      </c>
      <c r="C260" s="11"/>
      <c r="D260" s="10" t="s">
        <v>308</v>
      </c>
      <c r="E260" s="12" t="s">
        <v>1135</v>
      </c>
      <c r="F260" s="14" t="s">
        <v>313</v>
      </c>
      <c r="G260" s="10" t="s">
        <v>388</v>
      </c>
      <c r="H260" s="10">
        <v>1</v>
      </c>
      <c r="I260" s="10" t="s">
        <v>314</v>
      </c>
      <c r="J260" s="13">
        <v>0.23</v>
      </c>
      <c r="K260" s="31">
        <v>32.988599999999998</v>
      </c>
      <c r="L260" s="34">
        <v>14.3</v>
      </c>
      <c r="M260" s="32"/>
      <c r="N260" s="31">
        <f t="shared" si="6"/>
        <v>0</v>
      </c>
    </row>
    <row r="261" spans="1:14" ht="87" customHeight="1">
      <c r="A261" s="9" t="s">
        <v>209</v>
      </c>
      <c r="B261" s="10">
        <v>22</v>
      </c>
      <c r="C261" s="11"/>
      <c r="D261" s="10"/>
      <c r="E261" s="12" t="s">
        <v>424</v>
      </c>
      <c r="F261" s="12" t="s">
        <v>395</v>
      </c>
      <c r="G261" s="10" t="s">
        <v>329</v>
      </c>
      <c r="H261" s="10">
        <v>12</v>
      </c>
      <c r="I261" s="10" t="s">
        <v>314</v>
      </c>
      <c r="J261" s="13">
        <v>0.23</v>
      </c>
      <c r="K261" s="31">
        <v>4.7847</v>
      </c>
      <c r="L261" s="34">
        <v>2.2599999999999998</v>
      </c>
      <c r="M261" s="32"/>
      <c r="N261" s="31">
        <f t="shared" si="6"/>
        <v>0</v>
      </c>
    </row>
    <row r="262" spans="1:14" ht="80.45" customHeight="1">
      <c r="A262" s="9" t="s">
        <v>210</v>
      </c>
      <c r="B262" s="10">
        <v>22</v>
      </c>
      <c r="C262" s="11"/>
      <c r="D262" s="10"/>
      <c r="E262" s="12" t="s">
        <v>425</v>
      </c>
      <c r="F262" s="12" t="s">
        <v>395</v>
      </c>
      <c r="G262" s="10" t="s">
        <v>329</v>
      </c>
      <c r="H262" s="10">
        <v>12</v>
      </c>
      <c r="I262" s="10" t="s">
        <v>314</v>
      </c>
      <c r="J262" s="13">
        <v>0.23</v>
      </c>
      <c r="K262" s="31">
        <v>4.7847</v>
      </c>
      <c r="L262" s="34">
        <v>1.98</v>
      </c>
      <c r="M262" s="32"/>
      <c r="N262" s="31">
        <f t="shared" si="6"/>
        <v>0</v>
      </c>
    </row>
    <row r="263" spans="1:14" ht="80.45" customHeight="1">
      <c r="A263" s="9" t="s">
        <v>211</v>
      </c>
      <c r="B263" s="10">
        <v>23</v>
      </c>
      <c r="C263" s="11"/>
      <c r="D263" s="10"/>
      <c r="E263" s="12" t="s">
        <v>426</v>
      </c>
      <c r="F263" s="12" t="s">
        <v>396</v>
      </c>
      <c r="G263" s="10" t="s">
        <v>329</v>
      </c>
      <c r="H263" s="10">
        <v>4</v>
      </c>
      <c r="I263" s="10" t="s">
        <v>314</v>
      </c>
      <c r="J263" s="13">
        <v>0.23</v>
      </c>
      <c r="K263" s="31">
        <v>1.7957999999999998</v>
      </c>
      <c r="L263" s="34">
        <v>0.8</v>
      </c>
      <c r="M263" s="32"/>
      <c r="N263" s="31">
        <f t="shared" si="6"/>
        <v>0</v>
      </c>
    </row>
    <row r="264" spans="1:14" ht="80.45" customHeight="1">
      <c r="A264" s="9" t="s">
        <v>212</v>
      </c>
      <c r="B264" s="10">
        <v>23</v>
      </c>
      <c r="C264" s="11"/>
      <c r="D264" s="10"/>
      <c r="E264" s="12" t="s">
        <v>427</v>
      </c>
      <c r="F264" s="12" t="s">
        <v>396</v>
      </c>
      <c r="G264" s="10" t="s">
        <v>329</v>
      </c>
      <c r="H264" s="10">
        <v>4</v>
      </c>
      <c r="I264" s="10" t="s">
        <v>314</v>
      </c>
      <c r="J264" s="13">
        <v>0.23</v>
      </c>
      <c r="K264" s="31">
        <v>2.0909999999999997</v>
      </c>
      <c r="L264" s="34">
        <v>0.89</v>
      </c>
      <c r="M264" s="32"/>
      <c r="N264" s="31">
        <f t="shared" si="6"/>
        <v>0</v>
      </c>
    </row>
    <row r="265" spans="1:14" ht="100.9" customHeight="1">
      <c r="A265" s="9" t="s">
        <v>17</v>
      </c>
      <c r="B265" s="10">
        <v>23</v>
      </c>
      <c r="C265" s="11"/>
      <c r="D265" s="10"/>
      <c r="E265" s="12" t="s">
        <v>1136</v>
      </c>
      <c r="F265" s="12" t="s">
        <v>313</v>
      </c>
      <c r="G265" s="10" t="s">
        <v>314</v>
      </c>
      <c r="H265" s="10">
        <v>1</v>
      </c>
      <c r="I265" s="10"/>
      <c r="J265" s="13">
        <v>0.23</v>
      </c>
      <c r="K265" s="31">
        <v>1.6851</v>
      </c>
      <c r="L265" s="34">
        <v>0.79</v>
      </c>
      <c r="M265" s="32"/>
      <c r="N265" s="31">
        <f t="shared" si="6"/>
        <v>0</v>
      </c>
    </row>
    <row r="266" spans="1:14" ht="116.45" customHeight="1">
      <c r="A266" s="9" t="s">
        <v>18</v>
      </c>
      <c r="B266" s="10">
        <v>23</v>
      </c>
      <c r="C266" s="11"/>
      <c r="D266" s="10"/>
      <c r="E266" s="12" t="s">
        <v>1137</v>
      </c>
      <c r="F266" s="12" t="s">
        <v>313</v>
      </c>
      <c r="G266" s="10" t="s">
        <v>314</v>
      </c>
      <c r="H266" s="10">
        <v>1</v>
      </c>
      <c r="I266" s="10"/>
      <c r="J266" s="13">
        <v>0.23</v>
      </c>
      <c r="K266" s="31">
        <v>1.5867</v>
      </c>
      <c r="L266" s="34">
        <v>0.76</v>
      </c>
      <c r="M266" s="32"/>
      <c r="N266" s="31">
        <f t="shared" si="6"/>
        <v>0</v>
      </c>
    </row>
    <row r="267" spans="1:14" ht="101.45" customHeight="1">
      <c r="A267" s="9" t="s">
        <v>19</v>
      </c>
      <c r="B267" s="10">
        <v>23</v>
      </c>
      <c r="C267" s="11"/>
      <c r="D267" s="10"/>
      <c r="E267" s="12" t="s">
        <v>1138</v>
      </c>
      <c r="F267" s="12" t="s">
        <v>313</v>
      </c>
      <c r="G267" s="10" t="s">
        <v>314</v>
      </c>
      <c r="H267" s="10">
        <v>1</v>
      </c>
      <c r="I267" s="10"/>
      <c r="J267" s="13">
        <v>0.23</v>
      </c>
      <c r="K267" s="31">
        <v>1.1931</v>
      </c>
      <c r="L267" s="34">
        <v>0.55000000000000004</v>
      </c>
      <c r="M267" s="32"/>
      <c r="N267" s="31">
        <f t="shared" si="6"/>
        <v>0</v>
      </c>
    </row>
    <row r="268" spans="1:14" ht="104.1" customHeight="1">
      <c r="A268" s="9" t="s">
        <v>20</v>
      </c>
      <c r="B268" s="10">
        <v>23</v>
      </c>
      <c r="C268" s="11"/>
      <c r="D268" s="10"/>
      <c r="E268" s="12" t="s">
        <v>327</v>
      </c>
      <c r="F268" s="12" t="s">
        <v>313</v>
      </c>
      <c r="G268" s="10" t="s">
        <v>314</v>
      </c>
      <c r="H268" s="10">
        <v>1</v>
      </c>
      <c r="I268" s="10"/>
      <c r="J268" s="13">
        <v>0.23</v>
      </c>
      <c r="K268" s="31">
        <v>5.2889999999999997</v>
      </c>
      <c r="L268" s="34">
        <v>2.5099999999999998</v>
      </c>
      <c r="M268" s="32"/>
      <c r="N268" s="31">
        <f t="shared" si="6"/>
        <v>0</v>
      </c>
    </row>
    <row r="269" spans="1:14" ht="126.95" customHeight="1">
      <c r="A269" s="9" t="s">
        <v>21</v>
      </c>
      <c r="B269" s="10">
        <v>23</v>
      </c>
      <c r="C269" s="11"/>
      <c r="D269" s="10"/>
      <c r="E269" s="12" t="s">
        <v>328</v>
      </c>
      <c r="F269" s="12" t="s">
        <v>313</v>
      </c>
      <c r="G269" s="10" t="s">
        <v>329</v>
      </c>
      <c r="H269" s="10">
        <v>6</v>
      </c>
      <c r="I269" s="10" t="s">
        <v>314</v>
      </c>
      <c r="J269" s="13">
        <v>0.23</v>
      </c>
      <c r="K269" s="31">
        <v>1.6851</v>
      </c>
      <c r="L269" s="34">
        <v>0.79</v>
      </c>
      <c r="M269" s="32"/>
      <c r="N269" s="31">
        <f t="shared" si="6"/>
        <v>0</v>
      </c>
    </row>
    <row r="270" spans="1:14" ht="118.9" customHeight="1">
      <c r="A270" s="9" t="s">
        <v>22</v>
      </c>
      <c r="B270" s="10">
        <v>23</v>
      </c>
      <c r="C270" s="11"/>
      <c r="D270" s="10"/>
      <c r="E270" s="12" t="s">
        <v>330</v>
      </c>
      <c r="F270" s="12" t="s">
        <v>313</v>
      </c>
      <c r="G270" s="10" t="s">
        <v>329</v>
      </c>
      <c r="H270" s="10">
        <v>6</v>
      </c>
      <c r="I270" s="10" t="s">
        <v>314</v>
      </c>
      <c r="J270" s="13">
        <v>0.23</v>
      </c>
      <c r="K270" s="31">
        <v>1.7957999999999998</v>
      </c>
      <c r="L270" s="34">
        <v>0.86</v>
      </c>
      <c r="M270" s="32"/>
      <c r="N270" s="31">
        <f t="shared" si="6"/>
        <v>0</v>
      </c>
    </row>
    <row r="271" spans="1:14" ht="111" customHeight="1">
      <c r="A271" s="9" t="s">
        <v>23</v>
      </c>
      <c r="B271" s="10">
        <v>23</v>
      </c>
      <c r="C271" s="11"/>
      <c r="D271" s="10"/>
      <c r="E271" s="12" t="s">
        <v>331</v>
      </c>
      <c r="F271" s="12" t="s">
        <v>313</v>
      </c>
      <c r="G271" s="10" t="s">
        <v>329</v>
      </c>
      <c r="H271" s="10">
        <v>10</v>
      </c>
      <c r="I271" s="10" t="s">
        <v>314</v>
      </c>
      <c r="J271" s="13">
        <v>0.23</v>
      </c>
      <c r="K271" s="31">
        <v>2.9889000000000001</v>
      </c>
      <c r="L271" s="34">
        <v>1.42</v>
      </c>
      <c r="M271" s="32"/>
      <c r="N271" s="31">
        <f t="shared" si="6"/>
        <v>0</v>
      </c>
    </row>
    <row r="272" spans="1:14" ht="36" customHeight="1">
      <c r="A272" s="9" t="s">
        <v>677</v>
      </c>
      <c r="B272" s="10">
        <v>23</v>
      </c>
      <c r="C272" s="11"/>
      <c r="D272" s="10" t="s">
        <v>308</v>
      </c>
      <c r="E272" s="12" t="s">
        <v>678</v>
      </c>
      <c r="F272" s="14" t="s">
        <v>408</v>
      </c>
      <c r="G272" s="10" t="s">
        <v>314</v>
      </c>
      <c r="H272" s="10">
        <v>1</v>
      </c>
      <c r="I272" s="10"/>
      <c r="J272" s="13">
        <v>0.23</v>
      </c>
      <c r="K272" s="31">
        <v>0.28289999999999998</v>
      </c>
      <c r="L272" s="34">
        <v>0.12</v>
      </c>
      <c r="M272" s="32"/>
      <c r="N272" s="31">
        <f t="shared" si="6"/>
        <v>0</v>
      </c>
    </row>
    <row r="273" spans="1:14" ht="36" customHeight="1">
      <c r="A273" s="9" t="s">
        <v>685</v>
      </c>
      <c r="B273" s="10">
        <v>23</v>
      </c>
      <c r="C273" s="11"/>
      <c r="D273" s="10" t="s">
        <v>308</v>
      </c>
      <c r="E273" s="12" t="s">
        <v>686</v>
      </c>
      <c r="F273" s="14" t="s">
        <v>408</v>
      </c>
      <c r="G273" s="10" t="s">
        <v>314</v>
      </c>
      <c r="H273" s="10">
        <v>1</v>
      </c>
      <c r="I273" s="10"/>
      <c r="J273" s="13">
        <v>0.23</v>
      </c>
      <c r="K273" s="31">
        <v>0.28289999999999998</v>
      </c>
      <c r="L273" s="34">
        <v>0.12</v>
      </c>
      <c r="M273" s="32"/>
      <c r="N273" s="31">
        <f t="shared" si="6"/>
        <v>0</v>
      </c>
    </row>
    <row r="274" spans="1:14" ht="36" customHeight="1">
      <c r="A274" s="9" t="s">
        <v>681</v>
      </c>
      <c r="B274" s="10">
        <v>23</v>
      </c>
      <c r="C274" s="11"/>
      <c r="D274" s="10" t="s">
        <v>308</v>
      </c>
      <c r="E274" s="12" t="s">
        <v>682</v>
      </c>
      <c r="F274" s="14" t="s">
        <v>408</v>
      </c>
      <c r="G274" s="10" t="s">
        <v>314</v>
      </c>
      <c r="H274" s="10">
        <v>1</v>
      </c>
      <c r="I274" s="10"/>
      <c r="J274" s="13">
        <v>0.23</v>
      </c>
      <c r="K274" s="31">
        <v>0.28289999999999998</v>
      </c>
      <c r="L274" s="34">
        <v>0.12</v>
      </c>
      <c r="M274" s="32"/>
      <c r="N274" s="31">
        <f t="shared" si="6"/>
        <v>0</v>
      </c>
    </row>
    <row r="275" spans="1:14" ht="36" customHeight="1">
      <c r="A275" s="9" t="s">
        <v>683</v>
      </c>
      <c r="B275" s="10">
        <v>23</v>
      </c>
      <c r="C275" s="11"/>
      <c r="D275" s="10" t="s">
        <v>308</v>
      </c>
      <c r="E275" s="12" t="s">
        <v>684</v>
      </c>
      <c r="F275" s="14" t="s">
        <v>408</v>
      </c>
      <c r="G275" s="10" t="s">
        <v>314</v>
      </c>
      <c r="H275" s="10">
        <v>1</v>
      </c>
      <c r="I275" s="10"/>
      <c r="J275" s="13">
        <v>0.23</v>
      </c>
      <c r="K275" s="31">
        <v>0.28289999999999998</v>
      </c>
      <c r="L275" s="34">
        <v>0.12</v>
      </c>
      <c r="M275" s="32"/>
      <c r="N275" s="31">
        <f t="shared" si="6"/>
        <v>0</v>
      </c>
    </row>
    <row r="276" spans="1:14" ht="36.6" customHeight="1">
      <c r="A276" s="9" t="s">
        <v>687</v>
      </c>
      <c r="B276" s="10">
        <v>24</v>
      </c>
      <c r="C276" s="11"/>
      <c r="D276" s="10" t="s">
        <v>308</v>
      </c>
      <c r="E276" s="12" t="s">
        <v>688</v>
      </c>
      <c r="F276" s="14" t="s">
        <v>408</v>
      </c>
      <c r="G276" s="10" t="s">
        <v>314</v>
      </c>
      <c r="H276" s="10">
        <v>1</v>
      </c>
      <c r="I276" s="10"/>
      <c r="J276" s="13">
        <v>0.23</v>
      </c>
      <c r="K276" s="31">
        <v>0.28289999999999998</v>
      </c>
      <c r="L276" s="34">
        <v>0.12</v>
      </c>
      <c r="M276" s="32"/>
      <c r="N276" s="31">
        <f t="shared" si="6"/>
        <v>0</v>
      </c>
    </row>
    <row r="277" spans="1:14" ht="36.6" customHeight="1">
      <c r="A277" s="9" t="s">
        <v>691</v>
      </c>
      <c r="B277" s="10">
        <v>24</v>
      </c>
      <c r="C277" s="11"/>
      <c r="D277" s="10" t="s">
        <v>308</v>
      </c>
      <c r="E277" s="12" t="s">
        <v>692</v>
      </c>
      <c r="F277" s="14" t="s">
        <v>408</v>
      </c>
      <c r="G277" s="10" t="s">
        <v>314</v>
      </c>
      <c r="H277" s="10">
        <v>1</v>
      </c>
      <c r="I277" s="10"/>
      <c r="J277" s="13">
        <v>0.23</v>
      </c>
      <c r="K277" s="31">
        <v>0.28289999999999998</v>
      </c>
      <c r="L277" s="34">
        <v>0.12</v>
      </c>
      <c r="M277" s="32"/>
      <c r="N277" s="31">
        <f t="shared" si="6"/>
        <v>0</v>
      </c>
    </row>
    <row r="278" spans="1:14" ht="36.6" customHeight="1">
      <c r="A278" s="9" t="s">
        <v>679</v>
      </c>
      <c r="B278" s="10">
        <v>24</v>
      </c>
      <c r="C278" s="11"/>
      <c r="D278" s="10" t="s">
        <v>308</v>
      </c>
      <c r="E278" s="12" t="s">
        <v>680</v>
      </c>
      <c r="F278" s="14" t="s">
        <v>408</v>
      </c>
      <c r="G278" s="10" t="s">
        <v>314</v>
      </c>
      <c r="H278" s="10">
        <v>1</v>
      </c>
      <c r="I278" s="10"/>
      <c r="J278" s="13">
        <v>0.23</v>
      </c>
      <c r="K278" s="31">
        <v>0.28289999999999998</v>
      </c>
      <c r="L278" s="34">
        <v>0.12</v>
      </c>
      <c r="M278" s="32"/>
      <c r="N278" s="31">
        <f t="shared" si="6"/>
        <v>0</v>
      </c>
    </row>
    <row r="279" spans="1:14" ht="36.6" customHeight="1">
      <c r="A279" s="9" t="s">
        <v>689</v>
      </c>
      <c r="B279" s="10">
        <v>24</v>
      </c>
      <c r="C279" s="11"/>
      <c r="D279" s="10" t="s">
        <v>308</v>
      </c>
      <c r="E279" s="12" t="s">
        <v>690</v>
      </c>
      <c r="F279" s="14" t="s">
        <v>408</v>
      </c>
      <c r="G279" s="10" t="s">
        <v>314</v>
      </c>
      <c r="H279" s="10">
        <v>1</v>
      </c>
      <c r="I279" s="10"/>
      <c r="J279" s="13">
        <v>0.23</v>
      </c>
      <c r="K279" s="31">
        <v>0.28289999999999998</v>
      </c>
      <c r="L279" s="34">
        <v>0.12</v>
      </c>
      <c r="M279" s="32"/>
      <c r="N279" s="31">
        <f t="shared" si="6"/>
        <v>0</v>
      </c>
    </row>
    <row r="280" spans="1:14" ht="66.599999999999994" customHeight="1">
      <c r="A280" s="9" t="s">
        <v>213</v>
      </c>
      <c r="B280" s="10">
        <v>24</v>
      </c>
      <c r="C280" s="11"/>
      <c r="D280" s="10"/>
      <c r="E280" s="12" t="s">
        <v>428</v>
      </c>
      <c r="F280" s="12" t="s">
        <v>408</v>
      </c>
      <c r="G280" s="10" t="s">
        <v>314</v>
      </c>
      <c r="H280" s="10">
        <v>1</v>
      </c>
      <c r="I280" s="10"/>
      <c r="J280" s="13">
        <v>0.23</v>
      </c>
      <c r="K280" s="31">
        <v>1.6851</v>
      </c>
      <c r="L280" s="34">
        <v>0.75</v>
      </c>
      <c r="M280" s="32"/>
      <c r="N280" s="31">
        <f t="shared" si="6"/>
        <v>0</v>
      </c>
    </row>
    <row r="281" spans="1:14" ht="71.25" customHeight="1">
      <c r="A281" s="9" t="s">
        <v>214</v>
      </c>
      <c r="B281" s="10">
        <v>24</v>
      </c>
      <c r="C281" s="11"/>
      <c r="D281" s="10"/>
      <c r="E281" s="12" t="s">
        <v>429</v>
      </c>
      <c r="F281" s="12" t="s">
        <v>408</v>
      </c>
      <c r="G281" s="10" t="s">
        <v>314</v>
      </c>
      <c r="H281" s="10">
        <v>1</v>
      </c>
      <c r="I281" s="10"/>
      <c r="J281" s="13">
        <v>0.23</v>
      </c>
      <c r="K281" s="31">
        <v>1.6851</v>
      </c>
      <c r="L281" s="34">
        <v>0.75</v>
      </c>
      <c r="M281" s="32"/>
      <c r="N281" s="31">
        <f t="shared" si="6"/>
        <v>0</v>
      </c>
    </row>
    <row r="282" spans="1:14" ht="23.65" customHeight="1">
      <c r="A282" s="9" t="s">
        <v>699</v>
      </c>
      <c r="B282" s="10">
        <v>24</v>
      </c>
      <c r="C282" s="11"/>
      <c r="D282" s="10" t="s">
        <v>308</v>
      </c>
      <c r="E282" s="12" t="s">
        <v>700</v>
      </c>
      <c r="F282" s="14" t="s">
        <v>408</v>
      </c>
      <c r="G282" s="10" t="s">
        <v>314</v>
      </c>
      <c r="H282" s="10">
        <v>1</v>
      </c>
      <c r="I282" s="10"/>
      <c r="J282" s="13">
        <v>0.23</v>
      </c>
      <c r="K282" s="31">
        <v>0.70109999999999995</v>
      </c>
      <c r="L282" s="34">
        <v>0.23</v>
      </c>
      <c r="M282" s="32"/>
      <c r="N282" s="31">
        <f t="shared" si="6"/>
        <v>0</v>
      </c>
    </row>
    <row r="283" spans="1:14" ht="61.5" customHeight="1">
      <c r="A283" s="9" t="s">
        <v>701</v>
      </c>
      <c r="B283" s="10">
        <v>24</v>
      </c>
      <c r="C283" s="11"/>
      <c r="D283" s="10" t="s">
        <v>308</v>
      </c>
      <c r="E283" s="12" t="s">
        <v>702</v>
      </c>
      <c r="F283" s="14" t="s">
        <v>408</v>
      </c>
      <c r="G283" s="10" t="s">
        <v>314</v>
      </c>
      <c r="H283" s="10">
        <v>1</v>
      </c>
      <c r="I283" s="10"/>
      <c r="J283" s="13">
        <v>0.23</v>
      </c>
      <c r="K283" s="31">
        <v>0.70109999999999995</v>
      </c>
      <c r="L283" s="34">
        <v>0.23</v>
      </c>
      <c r="M283" s="32"/>
      <c r="N283" s="31">
        <f t="shared" si="6"/>
        <v>0</v>
      </c>
    </row>
    <row r="284" spans="1:14" ht="70.5" customHeight="1">
      <c r="A284" s="9" t="s">
        <v>697</v>
      </c>
      <c r="B284" s="10">
        <v>24</v>
      </c>
      <c r="C284" s="11"/>
      <c r="D284" s="10" t="s">
        <v>308</v>
      </c>
      <c r="E284" s="12" t="s">
        <v>698</v>
      </c>
      <c r="F284" s="14" t="s">
        <v>408</v>
      </c>
      <c r="G284" s="10" t="s">
        <v>314</v>
      </c>
      <c r="H284" s="10">
        <v>1</v>
      </c>
      <c r="I284" s="10"/>
      <c r="J284" s="13">
        <v>0.23</v>
      </c>
      <c r="K284" s="31">
        <v>0.70109999999999995</v>
      </c>
      <c r="L284" s="34">
        <v>0.23</v>
      </c>
      <c r="M284" s="32"/>
      <c r="N284" s="31">
        <f t="shared" si="6"/>
        <v>0</v>
      </c>
    </row>
    <row r="285" spans="1:14" ht="115.5" customHeight="1">
      <c r="A285" s="26" t="s">
        <v>939</v>
      </c>
      <c r="B285" s="10">
        <v>24</v>
      </c>
      <c r="C285" s="11"/>
      <c r="D285" s="10" t="s">
        <v>308</v>
      </c>
      <c r="E285" s="12" t="s">
        <v>938</v>
      </c>
      <c r="F285" s="14" t="s">
        <v>768</v>
      </c>
      <c r="G285" s="10" t="s">
        <v>388</v>
      </c>
      <c r="H285" s="10">
        <v>36</v>
      </c>
      <c r="I285" s="10" t="s">
        <v>314</v>
      </c>
      <c r="J285" s="13">
        <v>0.23</v>
      </c>
      <c r="K285" s="31">
        <v>91.487399999999994</v>
      </c>
      <c r="L285" s="34">
        <v>39.700000000000003</v>
      </c>
      <c r="M285" s="32"/>
      <c r="N285" s="31">
        <f t="shared" si="6"/>
        <v>0</v>
      </c>
    </row>
    <row r="286" spans="1:14" ht="92.25" customHeight="1">
      <c r="A286" s="9" t="s">
        <v>899</v>
      </c>
      <c r="B286" s="10">
        <v>24</v>
      </c>
      <c r="C286" s="11"/>
      <c r="D286" s="10" t="s">
        <v>308</v>
      </c>
      <c r="E286" s="12" t="s">
        <v>898</v>
      </c>
      <c r="F286" s="14" t="s">
        <v>395</v>
      </c>
      <c r="G286" s="10" t="s">
        <v>388</v>
      </c>
      <c r="H286" s="10">
        <v>50</v>
      </c>
      <c r="I286" s="10" t="s">
        <v>314</v>
      </c>
      <c r="J286" s="13">
        <v>0.23</v>
      </c>
      <c r="K286" s="31">
        <v>49.495200000000004</v>
      </c>
      <c r="L286" s="34">
        <v>25.7</v>
      </c>
      <c r="M286" s="32"/>
      <c r="N286" s="31">
        <f t="shared" si="6"/>
        <v>0</v>
      </c>
    </row>
    <row r="287" spans="1:14" ht="93.75" customHeight="1">
      <c r="A287" s="9" t="s">
        <v>900</v>
      </c>
      <c r="B287" s="10">
        <v>24</v>
      </c>
      <c r="C287" s="11"/>
      <c r="D287" s="10" t="s">
        <v>308</v>
      </c>
      <c r="E287" s="12" t="s">
        <v>901</v>
      </c>
      <c r="F287" s="14" t="s">
        <v>395</v>
      </c>
      <c r="G287" s="10" t="s">
        <v>388</v>
      </c>
      <c r="H287" s="10">
        <v>50</v>
      </c>
      <c r="I287" s="10" t="s">
        <v>314</v>
      </c>
      <c r="J287" s="13">
        <v>0.23</v>
      </c>
      <c r="K287" s="31">
        <v>63.9846</v>
      </c>
      <c r="L287" s="34">
        <v>33.299999999999997</v>
      </c>
      <c r="M287" s="32"/>
      <c r="N287" s="31">
        <f t="shared" si="6"/>
        <v>0</v>
      </c>
    </row>
    <row r="288" spans="1:14" ht="80.45" customHeight="1">
      <c r="A288" s="9" t="s">
        <v>940</v>
      </c>
      <c r="B288" s="10">
        <v>24</v>
      </c>
      <c r="C288" s="11"/>
      <c r="D288" s="10" t="s">
        <v>308</v>
      </c>
      <c r="E288" s="12" t="s">
        <v>941</v>
      </c>
      <c r="F288" s="14" t="s">
        <v>768</v>
      </c>
      <c r="G288" s="10" t="s">
        <v>388</v>
      </c>
      <c r="H288" s="10">
        <v>20</v>
      </c>
      <c r="I288" s="10" t="s">
        <v>314</v>
      </c>
      <c r="J288" s="13">
        <v>0.23</v>
      </c>
      <c r="K288" s="31">
        <v>41.992199999999997</v>
      </c>
      <c r="L288" s="34">
        <v>18.2</v>
      </c>
      <c r="M288" s="32"/>
      <c r="N288" s="31">
        <f t="shared" si="6"/>
        <v>0</v>
      </c>
    </row>
    <row r="289" spans="1:14" ht="112.7" customHeight="1">
      <c r="A289" s="9" t="s">
        <v>961</v>
      </c>
      <c r="B289" s="10">
        <v>24</v>
      </c>
      <c r="C289" s="11"/>
      <c r="D289" s="10" t="s">
        <v>308</v>
      </c>
      <c r="E289" s="12" t="s">
        <v>970</v>
      </c>
      <c r="F289" s="12" t="s">
        <v>768</v>
      </c>
      <c r="G289" s="10" t="s">
        <v>388</v>
      </c>
      <c r="H289" s="10">
        <v>36</v>
      </c>
      <c r="I289" s="10" t="s">
        <v>314</v>
      </c>
      <c r="J289" s="13">
        <v>0.23</v>
      </c>
      <c r="K289" s="31">
        <v>62.988300000000002</v>
      </c>
      <c r="L289" s="34">
        <v>27.3</v>
      </c>
      <c r="M289" s="32"/>
      <c r="N289" s="31">
        <f t="shared" si="6"/>
        <v>0</v>
      </c>
    </row>
    <row r="290" spans="1:14" ht="90" customHeight="1">
      <c r="A290" s="9" t="s">
        <v>693</v>
      </c>
      <c r="B290" s="10">
        <v>25</v>
      </c>
      <c r="C290" s="11"/>
      <c r="D290" s="10" t="s">
        <v>308</v>
      </c>
      <c r="E290" s="12" t="s">
        <v>1139</v>
      </c>
      <c r="F290" s="14" t="s">
        <v>408</v>
      </c>
      <c r="G290" s="10" t="s">
        <v>314</v>
      </c>
      <c r="H290" s="10">
        <v>1</v>
      </c>
      <c r="I290" s="10"/>
      <c r="J290" s="13">
        <v>0.23</v>
      </c>
      <c r="K290" s="31">
        <v>3.9852000000000003</v>
      </c>
      <c r="L290" s="34">
        <v>1.72</v>
      </c>
      <c r="M290" s="32"/>
      <c r="N290" s="31">
        <f t="shared" si="6"/>
        <v>0</v>
      </c>
    </row>
    <row r="291" spans="1:14" ht="33.6" customHeight="1">
      <c r="A291" s="9" t="s">
        <v>709</v>
      </c>
      <c r="B291" s="10">
        <v>25</v>
      </c>
      <c r="C291" s="11"/>
      <c r="D291" s="10" t="s">
        <v>308</v>
      </c>
      <c r="E291" s="12" t="s">
        <v>710</v>
      </c>
      <c r="F291" s="14" t="s">
        <v>408</v>
      </c>
      <c r="G291" s="10" t="s">
        <v>314</v>
      </c>
      <c r="H291" s="10">
        <v>1</v>
      </c>
      <c r="I291" s="10"/>
      <c r="J291" s="13">
        <v>0.23</v>
      </c>
      <c r="K291" s="31">
        <v>1.4883</v>
      </c>
      <c r="L291" s="34">
        <v>0.47</v>
      </c>
      <c r="M291" s="32"/>
      <c r="N291" s="31">
        <f t="shared" si="6"/>
        <v>0</v>
      </c>
    </row>
    <row r="292" spans="1:14" ht="75" customHeight="1">
      <c r="A292" s="9" t="s">
        <v>670</v>
      </c>
      <c r="B292" s="10">
        <v>25</v>
      </c>
      <c r="C292" s="11"/>
      <c r="D292" s="10" t="s">
        <v>308</v>
      </c>
      <c r="E292" s="12" t="s">
        <v>671</v>
      </c>
      <c r="F292" s="14" t="s">
        <v>408</v>
      </c>
      <c r="G292" s="10" t="s">
        <v>314</v>
      </c>
      <c r="H292" s="10">
        <v>1</v>
      </c>
      <c r="I292" s="10"/>
      <c r="J292" s="13">
        <v>0.23</v>
      </c>
      <c r="K292" s="31">
        <v>0.65190000000000003</v>
      </c>
      <c r="L292" s="34">
        <v>0.28999999999999998</v>
      </c>
      <c r="M292" s="32"/>
      <c r="N292" s="31">
        <f t="shared" si="6"/>
        <v>0</v>
      </c>
    </row>
    <row r="293" spans="1:14" ht="75" customHeight="1">
      <c r="A293" s="9" t="s">
        <v>666</v>
      </c>
      <c r="B293" s="10">
        <v>25</v>
      </c>
      <c r="C293" s="11"/>
      <c r="D293" s="10" t="s">
        <v>308</v>
      </c>
      <c r="E293" s="12" t="s">
        <v>667</v>
      </c>
      <c r="F293" s="14" t="s">
        <v>408</v>
      </c>
      <c r="G293" s="10" t="s">
        <v>314</v>
      </c>
      <c r="H293" s="10">
        <v>1</v>
      </c>
      <c r="I293" s="10"/>
      <c r="J293" s="13">
        <v>0.23</v>
      </c>
      <c r="K293" s="31">
        <v>0.65190000000000003</v>
      </c>
      <c r="L293" s="34">
        <v>0.28999999999999998</v>
      </c>
      <c r="M293" s="32"/>
      <c r="N293" s="31">
        <f t="shared" si="6"/>
        <v>0</v>
      </c>
    </row>
    <row r="294" spans="1:14" ht="75" customHeight="1">
      <c r="A294" s="9" t="s">
        <v>668</v>
      </c>
      <c r="B294" s="10">
        <v>25</v>
      </c>
      <c r="C294" s="11"/>
      <c r="D294" s="10" t="s">
        <v>308</v>
      </c>
      <c r="E294" s="12" t="s">
        <v>669</v>
      </c>
      <c r="F294" s="14" t="s">
        <v>408</v>
      </c>
      <c r="G294" s="10" t="s">
        <v>314</v>
      </c>
      <c r="H294" s="10">
        <v>1</v>
      </c>
      <c r="I294" s="10"/>
      <c r="J294" s="13">
        <v>0.23</v>
      </c>
      <c r="K294" s="31">
        <v>0.65190000000000003</v>
      </c>
      <c r="L294" s="34">
        <v>0.28999999999999998</v>
      </c>
      <c r="M294" s="32"/>
      <c r="N294" s="31">
        <f t="shared" si="6"/>
        <v>0</v>
      </c>
    </row>
    <row r="295" spans="1:14" ht="75" customHeight="1">
      <c r="A295" s="9" t="s">
        <v>672</v>
      </c>
      <c r="B295" s="10">
        <v>25</v>
      </c>
      <c r="C295" s="11"/>
      <c r="D295" s="10" t="s">
        <v>308</v>
      </c>
      <c r="E295" s="12" t="s">
        <v>673</v>
      </c>
      <c r="F295" s="14" t="s">
        <v>408</v>
      </c>
      <c r="G295" s="10" t="s">
        <v>314</v>
      </c>
      <c r="H295" s="10">
        <v>1</v>
      </c>
      <c r="I295" s="10"/>
      <c r="J295" s="13">
        <v>0.23</v>
      </c>
      <c r="K295" s="31">
        <v>0.65190000000000003</v>
      </c>
      <c r="L295" s="34">
        <v>0.28999999999999998</v>
      </c>
      <c r="M295" s="32"/>
      <c r="N295" s="31">
        <f t="shared" si="6"/>
        <v>0</v>
      </c>
    </row>
    <row r="296" spans="1:14" ht="80.45" customHeight="1">
      <c r="A296" s="9" t="s">
        <v>24</v>
      </c>
      <c r="B296" s="10">
        <v>25</v>
      </c>
      <c r="C296" s="11"/>
      <c r="D296" s="10"/>
      <c r="E296" s="12" t="s">
        <v>332</v>
      </c>
      <c r="F296" s="12" t="s">
        <v>313</v>
      </c>
      <c r="G296" s="10" t="s">
        <v>329</v>
      </c>
      <c r="H296" s="10">
        <v>4</v>
      </c>
      <c r="I296" s="10" t="s">
        <v>314</v>
      </c>
      <c r="J296" s="13">
        <v>0.23</v>
      </c>
      <c r="K296" s="31">
        <v>1.6851</v>
      </c>
      <c r="L296" s="34">
        <v>0.81</v>
      </c>
      <c r="M296" s="32"/>
      <c r="N296" s="31">
        <f t="shared" si="6"/>
        <v>0</v>
      </c>
    </row>
    <row r="297" spans="1:14" ht="96.75" customHeight="1">
      <c r="A297" s="9" t="s">
        <v>25</v>
      </c>
      <c r="B297" s="10">
        <v>25</v>
      </c>
      <c r="C297" s="11"/>
      <c r="D297" s="10"/>
      <c r="E297" s="12" t="s">
        <v>333</v>
      </c>
      <c r="F297" s="12" t="s">
        <v>313</v>
      </c>
      <c r="G297" s="10" t="s">
        <v>329</v>
      </c>
      <c r="H297" s="10">
        <v>12</v>
      </c>
      <c r="I297" s="10" t="s">
        <v>314</v>
      </c>
      <c r="J297" s="13">
        <v>0.23</v>
      </c>
      <c r="K297" s="31">
        <v>4.4894999999999996</v>
      </c>
      <c r="L297" s="34">
        <v>2.14</v>
      </c>
      <c r="M297" s="32"/>
      <c r="N297" s="31">
        <f t="shared" si="6"/>
        <v>0</v>
      </c>
    </row>
    <row r="298" spans="1:14" ht="93" customHeight="1">
      <c r="A298" s="9" t="s">
        <v>26</v>
      </c>
      <c r="B298" s="10">
        <v>25</v>
      </c>
      <c r="C298" s="11"/>
      <c r="D298" s="10"/>
      <c r="E298" s="12" t="s">
        <v>334</v>
      </c>
      <c r="F298" s="12" t="s">
        <v>313</v>
      </c>
      <c r="G298" s="10" t="s">
        <v>329</v>
      </c>
      <c r="H298" s="10">
        <v>20</v>
      </c>
      <c r="I298" s="10" t="s">
        <v>314</v>
      </c>
      <c r="J298" s="13">
        <v>0.23</v>
      </c>
      <c r="K298" s="31">
        <v>8.2902000000000005</v>
      </c>
      <c r="L298" s="34">
        <v>3.88</v>
      </c>
      <c r="M298" s="32"/>
      <c r="N298" s="31">
        <f t="shared" si="6"/>
        <v>0</v>
      </c>
    </row>
    <row r="299" spans="1:14" ht="75" customHeight="1">
      <c r="A299" s="9" t="s">
        <v>215</v>
      </c>
      <c r="B299" s="10">
        <v>25</v>
      </c>
      <c r="C299" s="11"/>
      <c r="D299" s="10"/>
      <c r="E299" s="12" t="s">
        <v>430</v>
      </c>
      <c r="F299" s="12" t="s">
        <v>408</v>
      </c>
      <c r="G299" s="10" t="s">
        <v>314</v>
      </c>
      <c r="H299" s="10">
        <v>1</v>
      </c>
      <c r="I299" s="10"/>
      <c r="J299" s="13">
        <v>0.23</v>
      </c>
      <c r="K299" s="31">
        <v>0.87329999999999997</v>
      </c>
      <c r="L299" s="34">
        <v>0.31</v>
      </c>
      <c r="M299" s="32"/>
      <c r="N299" s="31">
        <f t="shared" si="6"/>
        <v>0</v>
      </c>
    </row>
    <row r="300" spans="1:14" ht="75" customHeight="1">
      <c r="A300" s="9" t="s">
        <v>216</v>
      </c>
      <c r="B300" s="10">
        <v>25</v>
      </c>
      <c r="C300" s="11"/>
      <c r="D300" s="10"/>
      <c r="E300" s="12" t="s">
        <v>431</v>
      </c>
      <c r="F300" s="12" t="s">
        <v>408</v>
      </c>
      <c r="G300" s="10" t="s">
        <v>314</v>
      </c>
      <c r="H300" s="10">
        <v>1</v>
      </c>
      <c r="I300" s="10"/>
      <c r="J300" s="13">
        <v>0.23</v>
      </c>
      <c r="K300" s="31">
        <v>0.87329999999999997</v>
      </c>
      <c r="L300" s="34">
        <v>0.31</v>
      </c>
      <c r="M300" s="32"/>
      <c r="N300" s="31">
        <f t="shared" si="6"/>
        <v>0</v>
      </c>
    </row>
    <row r="301" spans="1:14" ht="75" customHeight="1">
      <c r="A301" s="9" t="s">
        <v>217</v>
      </c>
      <c r="B301" s="10">
        <v>25</v>
      </c>
      <c r="C301" s="11"/>
      <c r="D301" s="10"/>
      <c r="E301" s="12" t="s">
        <v>432</v>
      </c>
      <c r="F301" s="12" t="s">
        <v>408</v>
      </c>
      <c r="G301" s="10" t="s">
        <v>314</v>
      </c>
      <c r="H301" s="10">
        <v>1</v>
      </c>
      <c r="I301" s="10"/>
      <c r="J301" s="13">
        <v>0.23</v>
      </c>
      <c r="K301" s="31">
        <v>0.87329999999999997</v>
      </c>
      <c r="L301" s="34">
        <v>0.31</v>
      </c>
      <c r="M301" s="32"/>
      <c r="N301" s="31">
        <f t="shared" si="6"/>
        <v>0</v>
      </c>
    </row>
    <row r="302" spans="1:14" ht="75" customHeight="1">
      <c r="A302" s="9" t="s">
        <v>218</v>
      </c>
      <c r="B302" s="10">
        <v>25</v>
      </c>
      <c r="C302" s="11"/>
      <c r="D302" s="10"/>
      <c r="E302" s="12" t="s">
        <v>433</v>
      </c>
      <c r="F302" s="12" t="s">
        <v>408</v>
      </c>
      <c r="G302" s="10" t="s">
        <v>314</v>
      </c>
      <c r="H302" s="10">
        <v>1</v>
      </c>
      <c r="I302" s="10"/>
      <c r="J302" s="13">
        <v>0.23</v>
      </c>
      <c r="K302" s="31">
        <v>0.87329999999999997</v>
      </c>
      <c r="L302" s="34">
        <v>0.31</v>
      </c>
      <c r="M302" s="32"/>
      <c r="N302" s="31">
        <f t="shared" si="6"/>
        <v>0</v>
      </c>
    </row>
    <row r="303" spans="1:14" ht="75" customHeight="1">
      <c r="A303" s="9" t="s">
        <v>219</v>
      </c>
      <c r="B303" s="10">
        <v>25</v>
      </c>
      <c r="C303" s="11"/>
      <c r="D303" s="10"/>
      <c r="E303" s="12" t="s">
        <v>434</v>
      </c>
      <c r="F303" s="12" t="s">
        <v>408</v>
      </c>
      <c r="G303" s="10" t="s">
        <v>314</v>
      </c>
      <c r="H303" s="10">
        <v>1</v>
      </c>
      <c r="I303" s="10"/>
      <c r="J303" s="13">
        <v>0.23</v>
      </c>
      <c r="K303" s="31">
        <v>0.87329999999999997</v>
      </c>
      <c r="L303" s="34">
        <v>0.31</v>
      </c>
      <c r="M303" s="32"/>
      <c r="N303" s="31">
        <f t="shared" si="6"/>
        <v>0</v>
      </c>
    </row>
    <row r="304" spans="1:14" ht="82.5" customHeight="1">
      <c r="A304" s="9" t="s">
        <v>220</v>
      </c>
      <c r="B304" s="10">
        <v>25</v>
      </c>
      <c r="C304" s="11"/>
      <c r="D304" s="10"/>
      <c r="E304" s="12" t="s">
        <v>435</v>
      </c>
      <c r="F304" s="12" t="s">
        <v>408</v>
      </c>
      <c r="G304" s="10" t="s">
        <v>329</v>
      </c>
      <c r="H304" s="10">
        <v>4</v>
      </c>
      <c r="I304" s="10" t="s">
        <v>314</v>
      </c>
      <c r="J304" s="13">
        <v>0.23</v>
      </c>
      <c r="K304" s="31">
        <v>5.2889999999999997</v>
      </c>
      <c r="L304" s="34">
        <v>1.76</v>
      </c>
      <c r="M304" s="32"/>
      <c r="N304" s="31">
        <f t="shared" si="6"/>
        <v>0</v>
      </c>
    </row>
    <row r="305" spans="1:14" ht="75" customHeight="1">
      <c r="A305" s="9" t="s">
        <v>221</v>
      </c>
      <c r="B305" s="10">
        <v>25</v>
      </c>
      <c r="C305" s="11"/>
      <c r="D305" s="10"/>
      <c r="E305" s="12" t="s">
        <v>436</v>
      </c>
      <c r="F305" s="12" t="s">
        <v>408</v>
      </c>
      <c r="G305" s="10" t="s">
        <v>314</v>
      </c>
      <c r="H305" s="10">
        <v>1</v>
      </c>
      <c r="I305" s="10"/>
      <c r="J305" s="13">
        <v>0.23</v>
      </c>
      <c r="K305" s="31">
        <v>0.87329999999999997</v>
      </c>
      <c r="L305" s="34">
        <v>0.31</v>
      </c>
      <c r="M305" s="32"/>
      <c r="N305" s="31">
        <f t="shared" si="6"/>
        <v>0</v>
      </c>
    </row>
    <row r="306" spans="1:14" ht="75" customHeight="1">
      <c r="A306" s="9" t="s">
        <v>222</v>
      </c>
      <c r="B306" s="10">
        <v>25</v>
      </c>
      <c r="C306" s="11"/>
      <c r="D306" s="10"/>
      <c r="E306" s="12" t="s">
        <v>437</v>
      </c>
      <c r="F306" s="12" t="s">
        <v>408</v>
      </c>
      <c r="G306" s="10" t="s">
        <v>314</v>
      </c>
      <c r="H306" s="10">
        <v>1</v>
      </c>
      <c r="I306" s="10"/>
      <c r="J306" s="13">
        <v>0.23</v>
      </c>
      <c r="K306" s="31">
        <v>0.87329999999999997</v>
      </c>
      <c r="L306" s="34">
        <v>0.31</v>
      </c>
      <c r="M306" s="32"/>
      <c r="N306" s="31">
        <f t="shared" si="6"/>
        <v>0</v>
      </c>
    </row>
    <row r="307" spans="1:14" ht="75" customHeight="1">
      <c r="A307" s="9" t="s">
        <v>223</v>
      </c>
      <c r="B307" s="10">
        <v>25</v>
      </c>
      <c r="C307" s="11"/>
      <c r="D307" s="10"/>
      <c r="E307" s="12" t="s">
        <v>438</v>
      </c>
      <c r="F307" s="12" t="s">
        <v>408</v>
      </c>
      <c r="G307" s="10" t="s">
        <v>314</v>
      </c>
      <c r="H307" s="10">
        <v>1</v>
      </c>
      <c r="I307" s="10"/>
      <c r="J307" s="13">
        <v>0.23</v>
      </c>
      <c r="K307" s="31">
        <v>0.87329999999999997</v>
      </c>
      <c r="L307" s="34">
        <v>0.31</v>
      </c>
      <c r="M307" s="32"/>
      <c r="N307" s="31">
        <f t="shared" si="6"/>
        <v>0</v>
      </c>
    </row>
    <row r="308" spans="1:14" ht="75" customHeight="1">
      <c r="A308" s="9" t="s">
        <v>224</v>
      </c>
      <c r="B308" s="10">
        <v>25</v>
      </c>
      <c r="C308" s="11"/>
      <c r="D308" s="10"/>
      <c r="E308" s="12" t="s">
        <v>439</v>
      </c>
      <c r="F308" s="12" t="s">
        <v>408</v>
      </c>
      <c r="G308" s="10" t="s">
        <v>314</v>
      </c>
      <c r="H308" s="10">
        <v>1</v>
      </c>
      <c r="I308" s="10"/>
      <c r="J308" s="13">
        <v>0.23</v>
      </c>
      <c r="K308" s="31">
        <v>0.87329999999999997</v>
      </c>
      <c r="L308" s="34">
        <v>0.31</v>
      </c>
      <c r="M308" s="32"/>
      <c r="N308" s="31">
        <f t="shared" si="6"/>
        <v>0</v>
      </c>
    </row>
    <row r="309" spans="1:14" ht="75" customHeight="1">
      <c r="A309" s="9" t="s">
        <v>225</v>
      </c>
      <c r="B309" s="10">
        <v>25</v>
      </c>
      <c r="C309" s="27"/>
      <c r="D309" s="10"/>
      <c r="E309" s="12" t="s">
        <v>440</v>
      </c>
      <c r="F309" s="12" t="s">
        <v>408</v>
      </c>
      <c r="G309" s="10" t="s">
        <v>314</v>
      </c>
      <c r="H309" s="10">
        <v>1</v>
      </c>
      <c r="I309" s="10"/>
      <c r="J309" s="13">
        <v>0.23</v>
      </c>
      <c r="K309" s="31">
        <v>0.87329999999999997</v>
      </c>
      <c r="L309" s="34">
        <v>0.31</v>
      </c>
      <c r="M309" s="32"/>
      <c r="N309" s="31">
        <f t="shared" si="6"/>
        <v>0</v>
      </c>
    </row>
    <row r="310" spans="1:14" ht="75" customHeight="1">
      <c r="A310" s="9" t="s">
        <v>226</v>
      </c>
      <c r="B310" s="10">
        <v>25</v>
      </c>
      <c r="C310" s="11"/>
      <c r="D310" s="10"/>
      <c r="E310" s="12" t="s">
        <v>441</v>
      </c>
      <c r="F310" s="12" t="s">
        <v>408</v>
      </c>
      <c r="G310" s="10" t="s">
        <v>314</v>
      </c>
      <c r="H310" s="10">
        <v>1</v>
      </c>
      <c r="I310" s="10"/>
      <c r="J310" s="13">
        <v>0.23</v>
      </c>
      <c r="K310" s="31">
        <v>0.87329999999999997</v>
      </c>
      <c r="L310" s="34">
        <v>0.31</v>
      </c>
      <c r="M310" s="32"/>
      <c r="N310" s="31">
        <f t="shared" si="6"/>
        <v>0</v>
      </c>
    </row>
    <row r="311" spans="1:14" ht="99" customHeight="1">
      <c r="A311" s="9" t="s">
        <v>227</v>
      </c>
      <c r="B311" s="10">
        <v>25</v>
      </c>
      <c r="C311" s="11"/>
      <c r="D311" s="10"/>
      <c r="E311" s="12" t="s">
        <v>442</v>
      </c>
      <c r="F311" s="12" t="s">
        <v>408</v>
      </c>
      <c r="G311" s="10" t="s">
        <v>329</v>
      </c>
      <c r="H311" s="10">
        <v>6</v>
      </c>
      <c r="I311" s="10" t="s">
        <v>314</v>
      </c>
      <c r="J311" s="13">
        <v>0.23</v>
      </c>
      <c r="K311" s="31">
        <v>5.2889999999999997</v>
      </c>
      <c r="L311" s="34">
        <v>2.1800000000000002</v>
      </c>
      <c r="M311" s="32"/>
      <c r="N311" s="31">
        <f t="shared" si="6"/>
        <v>0</v>
      </c>
    </row>
    <row r="312" spans="1:14" ht="75" customHeight="1">
      <c r="A312" s="9" t="s">
        <v>757</v>
      </c>
      <c r="B312" s="10">
        <v>26</v>
      </c>
      <c r="C312" s="11"/>
      <c r="D312" s="10" t="s">
        <v>308</v>
      </c>
      <c r="E312" s="12" t="s">
        <v>758</v>
      </c>
      <c r="F312" s="14" t="s">
        <v>408</v>
      </c>
      <c r="G312" s="10" t="s">
        <v>314</v>
      </c>
      <c r="H312" s="10">
        <v>1</v>
      </c>
      <c r="I312" s="10"/>
      <c r="J312" s="13">
        <v>0.23</v>
      </c>
      <c r="K312" s="31">
        <v>1.2915000000000001</v>
      </c>
      <c r="L312" s="34">
        <v>0.45</v>
      </c>
      <c r="M312" s="32"/>
      <c r="N312" s="31">
        <f t="shared" si="6"/>
        <v>0</v>
      </c>
    </row>
    <row r="313" spans="1:14" ht="75" customHeight="1">
      <c r="A313" s="9" t="s">
        <v>753</v>
      </c>
      <c r="B313" s="10">
        <v>26</v>
      </c>
      <c r="C313" s="11"/>
      <c r="D313" s="10" t="s">
        <v>308</v>
      </c>
      <c r="E313" s="12" t="s">
        <v>754</v>
      </c>
      <c r="F313" s="14" t="s">
        <v>408</v>
      </c>
      <c r="G313" s="10" t="s">
        <v>314</v>
      </c>
      <c r="H313" s="10">
        <v>1</v>
      </c>
      <c r="I313" s="10"/>
      <c r="J313" s="13">
        <v>0.23</v>
      </c>
      <c r="K313" s="31">
        <v>1.2915000000000001</v>
      </c>
      <c r="L313" s="34">
        <v>0.45</v>
      </c>
      <c r="M313" s="32"/>
      <c r="N313" s="31">
        <f t="shared" si="6"/>
        <v>0</v>
      </c>
    </row>
    <row r="314" spans="1:14" ht="75" customHeight="1">
      <c r="A314" s="9" t="s">
        <v>755</v>
      </c>
      <c r="B314" s="10">
        <v>26</v>
      </c>
      <c r="C314" s="11"/>
      <c r="D314" s="10" t="s">
        <v>308</v>
      </c>
      <c r="E314" s="12" t="s">
        <v>756</v>
      </c>
      <c r="F314" s="14" t="s">
        <v>408</v>
      </c>
      <c r="G314" s="10" t="s">
        <v>314</v>
      </c>
      <c r="H314" s="10">
        <v>1</v>
      </c>
      <c r="I314" s="10"/>
      <c r="J314" s="13">
        <v>0.23</v>
      </c>
      <c r="K314" s="31">
        <v>1.2915000000000001</v>
      </c>
      <c r="L314" s="34">
        <v>0.45</v>
      </c>
      <c r="M314" s="32"/>
      <c r="N314" s="31">
        <f t="shared" si="6"/>
        <v>0</v>
      </c>
    </row>
    <row r="315" spans="1:14" ht="75" customHeight="1">
      <c r="A315" s="9" t="s">
        <v>761</v>
      </c>
      <c r="B315" s="10">
        <v>26</v>
      </c>
      <c r="C315" s="11"/>
      <c r="D315" s="10" t="s">
        <v>308</v>
      </c>
      <c r="E315" s="12" t="s">
        <v>762</v>
      </c>
      <c r="F315" s="14" t="s">
        <v>408</v>
      </c>
      <c r="G315" s="10" t="s">
        <v>314</v>
      </c>
      <c r="H315" s="10">
        <v>1</v>
      </c>
      <c r="I315" s="10"/>
      <c r="J315" s="13">
        <v>0.23</v>
      </c>
      <c r="K315" s="31">
        <v>1.2915000000000001</v>
      </c>
      <c r="L315" s="34">
        <v>0.45</v>
      </c>
      <c r="M315" s="32"/>
      <c r="N315" s="31">
        <f t="shared" si="6"/>
        <v>0</v>
      </c>
    </row>
    <row r="316" spans="1:14" ht="75" customHeight="1">
      <c r="A316" s="9" t="s">
        <v>759</v>
      </c>
      <c r="B316" s="10">
        <v>26</v>
      </c>
      <c r="C316" s="11"/>
      <c r="D316" s="10" t="s">
        <v>308</v>
      </c>
      <c r="E316" s="12" t="s">
        <v>760</v>
      </c>
      <c r="F316" s="14" t="s">
        <v>408</v>
      </c>
      <c r="G316" s="10" t="s">
        <v>314</v>
      </c>
      <c r="H316" s="10">
        <v>1</v>
      </c>
      <c r="I316" s="10"/>
      <c r="J316" s="13">
        <v>0.23</v>
      </c>
      <c r="K316" s="31">
        <v>1.2915000000000001</v>
      </c>
      <c r="L316" s="34">
        <v>0.45</v>
      </c>
      <c r="M316" s="32"/>
      <c r="N316" s="31">
        <f t="shared" si="6"/>
        <v>0</v>
      </c>
    </row>
    <row r="317" spans="1:14" ht="81" customHeight="1">
      <c r="A317" s="9" t="s">
        <v>59</v>
      </c>
      <c r="B317" s="10">
        <v>26</v>
      </c>
      <c r="C317" s="11"/>
      <c r="D317" s="10"/>
      <c r="E317" s="12" t="s">
        <v>1140</v>
      </c>
      <c r="F317" s="12" t="s">
        <v>313</v>
      </c>
      <c r="G317" s="10" t="s">
        <v>329</v>
      </c>
      <c r="H317" s="10">
        <v>4</v>
      </c>
      <c r="I317" s="10" t="s">
        <v>314</v>
      </c>
      <c r="J317" s="13">
        <v>0.23</v>
      </c>
      <c r="K317" s="31">
        <v>3.7884000000000002</v>
      </c>
      <c r="L317" s="34">
        <v>1.78</v>
      </c>
      <c r="M317" s="32"/>
      <c r="N317" s="31">
        <f t="shared" si="6"/>
        <v>0</v>
      </c>
    </row>
    <row r="318" spans="1:14" ht="86.25" customHeight="1">
      <c r="A318" s="9" t="s">
        <v>60</v>
      </c>
      <c r="B318" s="10">
        <v>26</v>
      </c>
      <c r="C318" s="11"/>
      <c r="D318" s="10"/>
      <c r="E318" s="12" t="s">
        <v>1141</v>
      </c>
      <c r="F318" s="12" t="s">
        <v>313</v>
      </c>
      <c r="G318" s="10" t="s">
        <v>329</v>
      </c>
      <c r="H318" s="10">
        <v>6</v>
      </c>
      <c r="I318" s="10" t="s">
        <v>314</v>
      </c>
      <c r="J318" s="13">
        <v>0.23</v>
      </c>
      <c r="K318" s="31">
        <v>4.2927</v>
      </c>
      <c r="L318" s="34">
        <v>2</v>
      </c>
      <c r="M318" s="32"/>
      <c r="N318" s="31">
        <f t="shared" si="6"/>
        <v>0</v>
      </c>
    </row>
    <row r="319" spans="1:14" ht="90" customHeight="1">
      <c r="A319" s="9" t="s">
        <v>27</v>
      </c>
      <c r="B319" s="10">
        <v>26</v>
      </c>
      <c r="C319" s="11"/>
      <c r="D319" s="10"/>
      <c r="E319" s="12" t="s">
        <v>1142</v>
      </c>
      <c r="F319" s="12" t="s">
        <v>313</v>
      </c>
      <c r="G319" s="10" t="s">
        <v>329</v>
      </c>
      <c r="H319" s="10">
        <v>12</v>
      </c>
      <c r="I319" s="10" t="s">
        <v>314</v>
      </c>
      <c r="J319" s="13">
        <v>0.23</v>
      </c>
      <c r="K319" s="31">
        <v>3.7884000000000002</v>
      </c>
      <c r="L319" s="34">
        <v>1.36</v>
      </c>
      <c r="M319" s="32"/>
      <c r="N319" s="31">
        <f t="shared" si="6"/>
        <v>0</v>
      </c>
    </row>
    <row r="320" spans="1:14" ht="106.5" customHeight="1">
      <c r="A320" s="9" t="s">
        <v>28</v>
      </c>
      <c r="B320" s="10">
        <v>26</v>
      </c>
      <c r="C320" s="27"/>
      <c r="D320" s="10"/>
      <c r="E320" s="12" t="s">
        <v>335</v>
      </c>
      <c r="F320" s="12" t="s">
        <v>313</v>
      </c>
      <c r="G320" s="10" t="s">
        <v>329</v>
      </c>
      <c r="H320" s="10">
        <v>12</v>
      </c>
      <c r="I320" s="10" t="s">
        <v>314</v>
      </c>
      <c r="J320" s="13">
        <v>0.23</v>
      </c>
      <c r="K320" s="31">
        <v>3.7884000000000002</v>
      </c>
      <c r="L320" s="34">
        <v>1.35</v>
      </c>
      <c r="M320" s="32"/>
      <c r="N320" s="31">
        <f t="shared" si="6"/>
        <v>0</v>
      </c>
    </row>
    <row r="321" spans="1:14" ht="106.5" customHeight="1">
      <c r="A321" s="9" t="s">
        <v>29</v>
      </c>
      <c r="B321" s="10">
        <v>26</v>
      </c>
      <c r="C321" s="11"/>
      <c r="D321" s="10"/>
      <c r="E321" s="12" t="s">
        <v>336</v>
      </c>
      <c r="F321" s="12" t="s">
        <v>313</v>
      </c>
      <c r="G321" s="10" t="s">
        <v>329</v>
      </c>
      <c r="H321" s="10">
        <v>12</v>
      </c>
      <c r="I321" s="10" t="s">
        <v>314</v>
      </c>
      <c r="J321" s="13">
        <v>0.23</v>
      </c>
      <c r="K321" s="31">
        <v>1.6851</v>
      </c>
      <c r="L321" s="34">
        <v>0.79</v>
      </c>
      <c r="M321" s="32"/>
      <c r="N321" s="31">
        <f t="shared" ref="N321:N384" si="7">L321*M321</f>
        <v>0</v>
      </c>
    </row>
    <row r="322" spans="1:14" ht="83.45" customHeight="1">
      <c r="A322" s="9" t="s">
        <v>228</v>
      </c>
      <c r="B322" s="10">
        <v>27</v>
      </c>
      <c r="C322" s="11"/>
      <c r="D322" s="10"/>
      <c r="E322" s="12" t="s">
        <v>1143</v>
      </c>
      <c r="F322" s="12" t="s">
        <v>408</v>
      </c>
      <c r="G322" s="10" t="s">
        <v>397</v>
      </c>
      <c r="H322" s="10">
        <v>12</v>
      </c>
      <c r="I322" s="10" t="s">
        <v>314</v>
      </c>
      <c r="J322" s="13">
        <v>0.23</v>
      </c>
      <c r="K322" s="31">
        <v>3.2841</v>
      </c>
      <c r="L322" s="34">
        <v>1.38</v>
      </c>
      <c r="M322" s="32"/>
      <c r="N322" s="31">
        <f t="shared" si="7"/>
        <v>0</v>
      </c>
    </row>
    <row r="323" spans="1:14" ht="106.5" customHeight="1">
      <c r="A323" s="9" t="s">
        <v>229</v>
      </c>
      <c r="B323" s="10">
        <v>27</v>
      </c>
      <c r="C323" s="11"/>
      <c r="D323" s="10"/>
      <c r="E323" s="12" t="s">
        <v>1144</v>
      </c>
      <c r="F323" s="12" t="s">
        <v>408</v>
      </c>
      <c r="G323" s="10" t="s">
        <v>397</v>
      </c>
      <c r="H323" s="10">
        <v>12</v>
      </c>
      <c r="I323" s="10" t="s">
        <v>314</v>
      </c>
      <c r="J323" s="13">
        <v>0.23</v>
      </c>
      <c r="K323" s="31">
        <v>2.8904999999999998</v>
      </c>
      <c r="L323" s="34">
        <v>1.21</v>
      </c>
      <c r="M323" s="32"/>
      <c r="N323" s="31">
        <f t="shared" si="7"/>
        <v>0</v>
      </c>
    </row>
    <row r="324" spans="1:14" ht="45" customHeight="1">
      <c r="A324" s="9" t="s">
        <v>655</v>
      </c>
      <c r="B324" s="10">
        <v>27</v>
      </c>
      <c r="C324" s="11"/>
      <c r="D324" s="10" t="s">
        <v>308</v>
      </c>
      <c r="E324" s="12" t="s">
        <v>1145</v>
      </c>
      <c r="F324" s="14" t="s">
        <v>395</v>
      </c>
      <c r="G324" s="10" t="s">
        <v>397</v>
      </c>
      <c r="H324" s="10">
        <v>12</v>
      </c>
      <c r="I324" s="10" t="s">
        <v>314</v>
      </c>
      <c r="J324" s="13">
        <v>0.23</v>
      </c>
      <c r="K324" s="31">
        <v>2.0909999999999997</v>
      </c>
      <c r="L324" s="34">
        <v>0.84</v>
      </c>
      <c r="M324" s="32"/>
      <c r="N324" s="31">
        <f t="shared" si="7"/>
        <v>0</v>
      </c>
    </row>
    <row r="325" spans="1:14" ht="106.5" customHeight="1">
      <c r="A325" s="9" t="s">
        <v>35</v>
      </c>
      <c r="B325" s="10">
        <v>27</v>
      </c>
      <c r="C325" s="11"/>
      <c r="D325" s="10"/>
      <c r="E325" s="12" t="s">
        <v>1146</v>
      </c>
      <c r="F325" s="12" t="s">
        <v>313</v>
      </c>
      <c r="G325" s="10" t="s">
        <v>329</v>
      </c>
      <c r="H325" s="10">
        <v>12</v>
      </c>
      <c r="I325" s="10" t="s">
        <v>314</v>
      </c>
      <c r="J325" s="13">
        <v>0.23</v>
      </c>
      <c r="K325" s="31">
        <v>2.4845999999999999</v>
      </c>
      <c r="L325" s="34">
        <v>1.01</v>
      </c>
      <c r="M325" s="32"/>
      <c r="N325" s="31">
        <f t="shared" si="7"/>
        <v>0</v>
      </c>
    </row>
    <row r="326" spans="1:14" ht="106.5" customHeight="1">
      <c r="A326" s="9" t="s">
        <v>36</v>
      </c>
      <c r="B326" s="10">
        <v>27</v>
      </c>
      <c r="C326" s="11"/>
      <c r="D326" s="10"/>
      <c r="E326" s="12" t="s">
        <v>341</v>
      </c>
      <c r="F326" s="12" t="s">
        <v>313</v>
      </c>
      <c r="G326" s="10" t="s">
        <v>329</v>
      </c>
      <c r="H326" s="10">
        <v>2</v>
      </c>
      <c r="I326" s="10" t="s">
        <v>314</v>
      </c>
      <c r="J326" s="13">
        <v>0.23</v>
      </c>
      <c r="K326" s="31">
        <v>1.1931</v>
      </c>
      <c r="L326" s="34">
        <v>0.48</v>
      </c>
      <c r="M326" s="32"/>
      <c r="N326" s="31">
        <f t="shared" si="7"/>
        <v>0</v>
      </c>
    </row>
    <row r="327" spans="1:14" ht="106.5" customHeight="1">
      <c r="A327" s="9" t="s">
        <v>30</v>
      </c>
      <c r="B327" s="10">
        <v>27</v>
      </c>
      <c r="C327" s="11"/>
      <c r="D327" s="10"/>
      <c r="E327" s="12" t="s">
        <v>825</v>
      </c>
      <c r="F327" s="12" t="s">
        <v>313</v>
      </c>
      <c r="G327" s="10" t="s">
        <v>329</v>
      </c>
      <c r="H327" s="10">
        <v>6</v>
      </c>
      <c r="I327" s="10" t="s">
        <v>314</v>
      </c>
      <c r="J327" s="13">
        <v>0.23</v>
      </c>
      <c r="K327" s="31">
        <v>1.6851</v>
      </c>
      <c r="L327" s="34">
        <v>0.79</v>
      </c>
      <c r="M327" s="32"/>
      <c r="N327" s="31">
        <f t="shared" si="7"/>
        <v>0</v>
      </c>
    </row>
    <row r="328" spans="1:14" ht="106.5" customHeight="1">
      <c r="A328" s="9" t="s">
        <v>31</v>
      </c>
      <c r="B328" s="10">
        <v>27</v>
      </c>
      <c r="C328" s="11"/>
      <c r="D328" s="10"/>
      <c r="E328" s="12" t="s">
        <v>337</v>
      </c>
      <c r="F328" s="12" t="s">
        <v>313</v>
      </c>
      <c r="G328" s="10" t="s">
        <v>329</v>
      </c>
      <c r="H328" s="10">
        <v>7</v>
      </c>
      <c r="I328" s="10" t="s">
        <v>314</v>
      </c>
      <c r="J328" s="13">
        <v>0.23</v>
      </c>
      <c r="K328" s="31">
        <v>1.5867</v>
      </c>
      <c r="L328" s="34">
        <v>0.76</v>
      </c>
      <c r="M328" s="32"/>
      <c r="N328" s="31">
        <f t="shared" si="7"/>
        <v>0</v>
      </c>
    </row>
    <row r="329" spans="1:14" ht="91.5" customHeight="1">
      <c r="A329" s="9" t="s">
        <v>32</v>
      </c>
      <c r="B329" s="10">
        <v>27</v>
      </c>
      <c r="C329" s="11"/>
      <c r="D329" s="10"/>
      <c r="E329" s="12" t="s">
        <v>338</v>
      </c>
      <c r="F329" s="12" t="s">
        <v>313</v>
      </c>
      <c r="G329" s="10" t="s">
        <v>329</v>
      </c>
      <c r="H329" s="10">
        <v>5</v>
      </c>
      <c r="I329" s="10" t="s">
        <v>314</v>
      </c>
      <c r="J329" s="13">
        <v>0.23</v>
      </c>
      <c r="K329" s="31">
        <v>2.6936999999999998</v>
      </c>
      <c r="L329" s="34">
        <v>1.07</v>
      </c>
      <c r="M329" s="32"/>
      <c r="N329" s="31">
        <f t="shared" si="7"/>
        <v>0</v>
      </c>
    </row>
    <row r="330" spans="1:14" ht="106.5" customHeight="1">
      <c r="A330" s="9" t="s">
        <v>33</v>
      </c>
      <c r="B330" s="10">
        <v>27</v>
      </c>
      <c r="C330" s="27"/>
      <c r="D330" s="10"/>
      <c r="E330" s="12" t="s">
        <v>339</v>
      </c>
      <c r="F330" s="12" t="s">
        <v>313</v>
      </c>
      <c r="G330" s="10" t="s">
        <v>329</v>
      </c>
      <c r="H330" s="10">
        <v>7</v>
      </c>
      <c r="I330" s="10" t="s">
        <v>314</v>
      </c>
      <c r="J330" s="13">
        <v>0.23</v>
      </c>
      <c r="K330" s="31">
        <v>1.5867</v>
      </c>
      <c r="L330" s="34">
        <v>0.75</v>
      </c>
      <c r="M330" s="32"/>
      <c r="N330" s="31">
        <f t="shared" si="7"/>
        <v>0</v>
      </c>
    </row>
    <row r="331" spans="1:14" ht="106.5" customHeight="1">
      <c r="A331" s="9" t="s">
        <v>34</v>
      </c>
      <c r="B331" s="10">
        <v>27</v>
      </c>
      <c r="C331" s="27"/>
      <c r="D331" s="10"/>
      <c r="E331" s="12" t="s">
        <v>340</v>
      </c>
      <c r="F331" s="12" t="s">
        <v>313</v>
      </c>
      <c r="G331" s="10" t="s">
        <v>329</v>
      </c>
      <c r="H331" s="10">
        <v>5</v>
      </c>
      <c r="I331" s="10" t="s">
        <v>314</v>
      </c>
      <c r="J331" s="13">
        <v>0.23</v>
      </c>
      <c r="K331" s="31">
        <v>1.5867</v>
      </c>
      <c r="L331" s="34">
        <v>0.75</v>
      </c>
      <c r="M331" s="32"/>
      <c r="N331" s="31">
        <f t="shared" si="7"/>
        <v>0</v>
      </c>
    </row>
    <row r="332" spans="1:14" ht="106.5" customHeight="1">
      <c r="A332" s="9" t="s">
        <v>37</v>
      </c>
      <c r="B332" s="10">
        <v>28</v>
      </c>
      <c r="C332" s="11"/>
      <c r="D332" s="10"/>
      <c r="E332" s="12" t="s">
        <v>1147</v>
      </c>
      <c r="F332" s="12" t="s">
        <v>313</v>
      </c>
      <c r="G332" s="10" t="s">
        <v>329</v>
      </c>
      <c r="H332" s="10">
        <v>1</v>
      </c>
      <c r="I332" s="10"/>
      <c r="J332" s="13">
        <v>0.23</v>
      </c>
      <c r="K332" s="31">
        <v>1.9926000000000001</v>
      </c>
      <c r="L332" s="34">
        <v>0.94</v>
      </c>
      <c r="M332" s="32"/>
      <c r="N332" s="31">
        <f t="shared" si="7"/>
        <v>0</v>
      </c>
    </row>
    <row r="333" spans="1:14" ht="106.5" customHeight="1">
      <c r="A333" s="9" t="s">
        <v>230</v>
      </c>
      <c r="B333" s="10">
        <v>28</v>
      </c>
      <c r="C333" s="11"/>
      <c r="D333" s="10"/>
      <c r="E333" s="12" t="s">
        <v>1148</v>
      </c>
      <c r="F333" s="12" t="s">
        <v>408</v>
      </c>
      <c r="G333" s="10" t="s">
        <v>314</v>
      </c>
      <c r="H333" s="10">
        <v>1</v>
      </c>
      <c r="I333" s="10"/>
      <c r="J333" s="13">
        <v>0.23</v>
      </c>
      <c r="K333" s="31">
        <v>0.44279999999999997</v>
      </c>
      <c r="L333" s="34">
        <v>0.19</v>
      </c>
      <c r="M333" s="32"/>
      <c r="N333" s="31">
        <f t="shared" si="7"/>
        <v>0</v>
      </c>
    </row>
    <row r="334" spans="1:14" ht="106.5" customHeight="1">
      <c r="A334" s="9" t="s">
        <v>231</v>
      </c>
      <c r="B334" s="10">
        <v>28</v>
      </c>
      <c r="C334" s="11"/>
      <c r="D334" s="10"/>
      <c r="E334" s="12" t="s">
        <v>1149</v>
      </c>
      <c r="F334" s="12" t="s">
        <v>408</v>
      </c>
      <c r="G334" s="10" t="s">
        <v>314</v>
      </c>
      <c r="H334" s="10">
        <v>1</v>
      </c>
      <c r="I334" s="10"/>
      <c r="J334" s="13">
        <v>0.23</v>
      </c>
      <c r="K334" s="31">
        <v>1.6851</v>
      </c>
      <c r="L334" s="34">
        <v>0.72</v>
      </c>
      <c r="M334" s="32"/>
      <c r="N334" s="31">
        <f t="shared" si="7"/>
        <v>0</v>
      </c>
    </row>
    <row r="335" spans="1:14" ht="108.6" customHeight="1">
      <c r="A335" s="9" t="s">
        <v>657</v>
      </c>
      <c r="B335" s="10">
        <v>28</v>
      </c>
      <c r="C335" s="11"/>
      <c r="D335" s="10" t="s">
        <v>308</v>
      </c>
      <c r="E335" s="12" t="s">
        <v>1150</v>
      </c>
      <c r="F335" s="14" t="s">
        <v>408</v>
      </c>
      <c r="G335" s="10" t="s">
        <v>314</v>
      </c>
      <c r="H335" s="10">
        <v>1</v>
      </c>
      <c r="I335" s="10"/>
      <c r="J335" s="13">
        <v>0.23</v>
      </c>
      <c r="K335" s="31">
        <v>2.6936999999999998</v>
      </c>
      <c r="L335" s="34">
        <v>1.19</v>
      </c>
      <c r="M335" s="32"/>
      <c r="N335" s="31">
        <f t="shared" si="7"/>
        <v>0</v>
      </c>
    </row>
    <row r="336" spans="1:14" ht="121.15" customHeight="1">
      <c r="A336" s="9" t="s">
        <v>656</v>
      </c>
      <c r="B336" s="10">
        <v>28</v>
      </c>
      <c r="C336" s="11"/>
      <c r="D336" s="10" t="s">
        <v>308</v>
      </c>
      <c r="E336" s="12" t="s">
        <v>1151</v>
      </c>
      <c r="F336" s="14" t="s">
        <v>408</v>
      </c>
      <c r="G336" s="10" t="s">
        <v>314</v>
      </c>
      <c r="H336" s="10">
        <v>1</v>
      </c>
      <c r="I336" s="10"/>
      <c r="J336" s="13">
        <v>0.23</v>
      </c>
      <c r="K336" s="31">
        <v>2.6936999999999998</v>
      </c>
      <c r="L336" s="34">
        <v>1.19</v>
      </c>
      <c r="M336" s="32"/>
      <c r="N336" s="31">
        <f t="shared" si="7"/>
        <v>0</v>
      </c>
    </row>
    <row r="337" spans="1:14" ht="106.5" customHeight="1">
      <c r="A337" s="9" t="s">
        <v>658</v>
      </c>
      <c r="B337" s="10">
        <v>28</v>
      </c>
      <c r="C337" s="11"/>
      <c r="D337" s="10" t="s">
        <v>308</v>
      </c>
      <c r="E337" s="12" t="s">
        <v>1152</v>
      </c>
      <c r="F337" s="14" t="s">
        <v>408</v>
      </c>
      <c r="G337" s="10" t="s">
        <v>397</v>
      </c>
      <c r="H337" s="10">
        <v>12</v>
      </c>
      <c r="I337" s="10" t="s">
        <v>314</v>
      </c>
      <c r="J337" s="13">
        <v>0.23</v>
      </c>
      <c r="K337" s="31">
        <v>0.41820000000000002</v>
      </c>
      <c r="L337" s="34">
        <v>0.19</v>
      </c>
      <c r="M337" s="32"/>
      <c r="N337" s="31">
        <f t="shared" si="7"/>
        <v>0</v>
      </c>
    </row>
    <row r="338" spans="1:14" ht="106.5" customHeight="1">
      <c r="A338" s="9" t="s">
        <v>232</v>
      </c>
      <c r="B338" s="10">
        <v>28</v>
      </c>
      <c r="C338" s="11"/>
      <c r="D338" s="10"/>
      <c r="E338" s="12" t="s">
        <v>1153</v>
      </c>
      <c r="F338" s="12" t="s">
        <v>408</v>
      </c>
      <c r="G338" s="10" t="s">
        <v>314</v>
      </c>
      <c r="H338" s="10">
        <v>1</v>
      </c>
      <c r="I338" s="10"/>
      <c r="J338" s="13">
        <v>0.23</v>
      </c>
      <c r="K338" s="31">
        <v>9.7907999999999991</v>
      </c>
      <c r="L338" s="34">
        <v>3.93</v>
      </c>
      <c r="M338" s="32"/>
      <c r="N338" s="31">
        <f t="shared" si="7"/>
        <v>0</v>
      </c>
    </row>
    <row r="339" spans="1:14" ht="106.5" customHeight="1">
      <c r="A339" s="9" t="s">
        <v>233</v>
      </c>
      <c r="B339" s="10">
        <v>28</v>
      </c>
      <c r="C339" s="11"/>
      <c r="D339" s="10"/>
      <c r="E339" s="12" t="s">
        <v>971</v>
      </c>
      <c r="F339" s="12" t="s">
        <v>408</v>
      </c>
      <c r="G339" s="10" t="s">
        <v>314</v>
      </c>
      <c r="H339" s="10">
        <v>1</v>
      </c>
      <c r="I339" s="10"/>
      <c r="J339" s="13">
        <v>0.23</v>
      </c>
      <c r="K339" s="31">
        <v>2.4845999999999999</v>
      </c>
      <c r="L339" s="34">
        <v>1.01</v>
      </c>
      <c r="M339" s="32"/>
      <c r="N339" s="31">
        <f t="shared" si="7"/>
        <v>0</v>
      </c>
    </row>
    <row r="340" spans="1:14" ht="106.5" customHeight="1">
      <c r="A340" s="9" t="s">
        <v>234</v>
      </c>
      <c r="B340" s="10">
        <v>28</v>
      </c>
      <c r="C340" s="11"/>
      <c r="D340" s="10"/>
      <c r="E340" s="12" t="s">
        <v>972</v>
      </c>
      <c r="F340" s="12" t="s">
        <v>408</v>
      </c>
      <c r="G340" s="10" t="s">
        <v>314</v>
      </c>
      <c r="H340" s="10">
        <v>1</v>
      </c>
      <c r="I340" s="10"/>
      <c r="J340" s="13">
        <v>0.23</v>
      </c>
      <c r="K340" s="31">
        <v>3.4931999999999999</v>
      </c>
      <c r="L340" s="34">
        <v>1.38</v>
      </c>
      <c r="M340" s="32"/>
      <c r="N340" s="31">
        <f t="shared" si="7"/>
        <v>0</v>
      </c>
    </row>
    <row r="341" spans="1:14" ht="106.5" customHeight="1">
      <c r="A341" s="9" t="s">
        <v>71</v>
      </c>
      <c r="B341" s="10">
        <v>29</v>
      </c>
      <c r="C341" s="11"/>
      <c r="D341" s="10"/>
      <c r="E341" s="12" t="s">
        <v>363</v>
      </c>
      <c r="F341" s="12" t="s">
        <v>313</v>
      </c>
      <c r="G341" s="10" t="s">
        <v>314</v>
      </c>
      <c r="H341" s="10">
        <v>1</v>
      </c>
      <c r="I341" s="10"/>
      <c r="J341" s="13">
        <v>0.23</v>
      </c>
      <c r="K341" s="31">
        <v>1.2915000000000001</v>
      </c>
      <c r="L341" s="34">
        <v>0.61</v>
      </c>
      <c r="M341" s="32"/>
      <c r="N341" s="31">
        <f t="shared" si="7"/>
        <v>0</v>
      </c>
    </row>
    <row r="342" spans="1:14" ht="106.5" customHeight="1">
      <c r="A342" s="9" t="s">
        <v>72</v>
      </c>
      <c r="B342" s="10">
        <v>29</v>
      </c>
      <c r="C342" s="11"/>
      <c r="D342" s="10"/>
      <c r="E342" s="12" t="s">
        <v>364</v>
      </c>
      <c r="F342" s="12" t="s">
        <v>313</v>
      </c>
      <c r="G342" s="10" t="s">
        <v>314</v>
      </c>
      <c r="H342" s="10">
        <v>1</v>
      </c>
      <c r="I342" s="10"/>
      <c r="J342" s="13">
        <v>0.23</v>
      </c>
      <c r="K342" s="31">
        <v>1.0947</v>
      </c>
      <c r="L342" s="34">
        <v>0.52</v>
      </c>
      <c r="M342" s="32"/>
      <c r="N342" s="31">
        <f t="shared" si="7"/>
        <v>0</v>
      </c>
    </row>
    <row r="343" spans="1:14" ht="106.5" customHeight="1">
      <c r="A343" s="9" t="s">
        <v>73</v>
      </c>
      <c r="B343" s="10">
        <v>29</v>
      </c>
      <c r="C343" s="11"/>
      <c r="D343" s="10"/>
      <c r="E343" s="12" t="s">
        <v>365</v>
      </c>
      <c r="F343" s="12" t="s">
        <v>313</v>
      </c>
      <c r="G343" s="10" t="s">
        <v>329</v>
      </c>
      <c r="H343" s="10">
        <v>3</v>
      </c>
      <c r="I343" s="10" t="s">
        <v>314</v>
      </c>
      <c r="J343" s="13">
        <v>0.23</v>
      </c>
      <c r="K343" s="31">
        <v>1.0947</v>
      </c>
      <c r="L343" s="34">
        <v>0.52</v>
      </c>
      <c r="M343" s="32"/>
      <c r="N343" s="31">
        <f t="shared" si="7"/>
        <v>0</v>
      </c>
    </row>
    <row r="344" spans="1:14" ht="106.5" customHeight="1">
      <c r="A344" s="9" t="s">
        <v>74</v>
      </c>
      <c r="B344" s="10">
        <v>29</v>
      </c>
      <c r="C344" s="11"/>
      <c r="D344" s="10"/>
      <c r="E344" s="12" t="s">
        <v>366</v>
      </c>
      <c r="F344" s="12" t="s">
        <v>313</v>
      </c>
      <c r="G344" s="10" t="s">
        <v>314</v>
      </c>
      <c r="H344" s="10">
        <v>1</v>
      </c>
      <c r="I344" s="10"/>
      <c r="J344" s="13">
        <v>0.23</v>
      </c>
      <c r="K344" s="31">
        <v>0.75029999999999997</v>
      </c>
      <c r="L344" s="34">
        <v>0.36</v>
      </c>
      <c r="M344" s="32"/>
      <c r="N344" s="31">
        <f t="shared" si="7"/>
        <v>0</v>
      </c>
    </row>
    <row r="345" spans="1:14" ht="72" customHeight="1">
      <c r="A345" s="9" t="s">
        <v>948</v>
      </c>
      <c r="B345" s="10">
        <v>29</v>
      </c>
      <c r="C345" s="11"/>
      <c r="D345" s="10" t="s">
        <v>308</v>
      </c>
      <c r="E345" s="12" t="s">
        <v>1154</v>
      </c>
      <c r="F345" s="14" t="s">
        <v>313</v>
      </c>
      <c r="G345" s="10" t="s">
        <v>388</v>
      </c>
      <c r="H345" s="10">
        <v>36</v>
      </c>
      <c r="I345" s="10" t="s">
        <v>314</v>
      </c>
      <c r="J345" s="13">
        <v>0.23</v>
      </c>
      <c r="K345" s="31">
        <v>17.994900000000001</v>
      </c>
      <c r="L345" s="34">
        <v>7.4</v>
      </c>
      <c r="M345" s="32"/>
      <c r="N345" s="31">
        <f t="shared" si="7"/>
        <v>0</v>
      </c>
    </row>
    <row r="346" spans="1:14" ht="54.75" customHeight="1">
      <c r="A346" s="9" t="s">
        <v>949</v>
      </c>
      <c r="B346" s="10">
        <v>29</v>
      </c>
      <c r="C346" s="11"/>
      <c r="D346" s="10" t="s">
        <v>308</v>
      </c>
      <c r="E346" s="12" t="s">
        <v>1155</v>
      </c>
      <c r="F346" s="14" t="s">
        <v>313</v>
      </c>
      <c r="G346" s="10" t="s">
        <v>388</v>
      </c>
      <c r="H346" s="10">
        <v>24</v>
      </c>
      <c r="I346" s="10" t="s">
        <v>314</v>
      </c>
      <c r="J346" s="13">
        <v>0.23</v>
      </c>
      <c r="K346" s="31">
        <v>21.9924</v>
      </c>
      <c r="L346" s="34">
        <v>9</v>
      </c>
      <c r="M346" s="32"/>
      <c r="N346" s="31">
        <f t="shared" si="7"/>
        <v>0</v>
      </c>
    </row>
    <row r="347" spans="1:14" ht="51.6" customHeight="1">
      <c r="A347" s="9" t="s">
        <v>750</v>
      </c>
      <c r="B347" s="10">
        <v>29</v>
      </c>
      <c r="C347" s="11"/>
      <c r="D347" s="10" t="s">
        <v>308</v>
      </c>
      <c r="E347" s="12" t="s">
        <v>1156</v>
      </c>
      <c r="F347" s="12" t="s">
        <v>395</v>
      </c>
      <c r="G347" s="10" t="s">
        <v>314</v>
      </c>
      <c r="H347" s="10">
        <v>1</v>
      </c>
      <c r="I347" s="10"/>
      <c r="J347" s="13">
        <v>0.23</v>
      </c>
      <c r="K347" s="31">
        <v>0.27060000000000001</v>
      </c>
      <c r="L347" s="34">
        <v>0.12</v>
      </c>
      <c r="M347" s="32"/>
      <c r="N347" s="31">
        <f t="shared" si="7"/>
        <v>0</v>
      </c>
    </row>
    <row r="348" spans="1:14" ht="51.6" customHeight="1">
      <c r="A348" s="9" t="s">
        <v>751</v>
      </c>
      <c r="B348" s="10">
        <v>29</v>
      </c>
      <c r="C348" s="11"/>
      <c r="D348" s="10" t="s">
        <v>308</v>
      </c>
      <c r="E348" s="12" t="s">
        <v>1157</v>
      </c>
      <c r="F348" s="12" t="s">
        <v>395</v>
      </c>
      <c r="G348" s="10" t="s">
        <v>314</v>
      </c>
      <c r="H348" s="10">
        <v>1</v>
      </c>
      <c r="I348" s="10"/>
      <c r="J348" s="13">
        <v>0.23</v>
      </c>
      <c r="K348" s="31">
        <v>0.71339999999999992</v>
      </c>
      <c r="L348" s="34">
        <v>0.24</v>
      </c>
      <c r="M348" s="32"/>
      <c r="N348" s="31">
        <f t="shared" si="7"/>
        <v>0</v>
      </c>
    </row>
    <row r="349" spans="1:14" ht="106.5" customHeight="1">
      <c r="A349" s="9" t="s">
        <v>921</v>
      </c>
      <c r="B349" s="10">
        <v>30</v>
      </c>
      <c r="C349" s="11"/>
      <c r="D349" s="10" t="s">
        <v>308</v>
      </c>
      <c r="E349" s="12" t="s">
        <v>920</v>
      </c>
      <c r="F349" s="14" t="s">
        <v>313</v>
      </c>
      <c r="G349" s="10" t="s">
        <v>388</v>
      </c>
      <c r="H349" s="10">
        <v>1</v>
      </c>
      <c r="I349" s="10" t="s">
        <v>314</v>
      </c>
      <c r="J349" s="13">
        <v>0.23</v>
      </c>
      <c r="K349" s="31">
        <v>10.9839</v>
      </c>
      <c r="L349" s="34">
        <v>4.8</v>
      </c>
      <c r="M349" s="32"/>
      <c r="N349" s="31">
        <f t="shared" si="7"/>
        <v>0</v>
      </c>
    </row>
    <row r="350" spans="1:14" ht="74.25" customHeight="1">
      <c r="A350" s="9" t="s">
        <v>916</v>
      </c>
      <c r="B350" s="10">
        <v>30</v>
      </c>
      <c r="C350" s="11"/>
      <c r="D350" s="10" t="s">
        <v>308</v>
      </c>
      <c r="E350" s="12" t="s">
        <v>1158</v>
      </c>
      <c r="F350" s="14" t="s">
        <v>313</v>
      </c>
      <c r="G350" s="10" t="s">
        <v>314</v>
      </c>
      <c r="H350" s="10">
        <v>1</v>
      </c>
      <c r="I350" s="10"/>
      <c r="J350" s="13">
        <v>0.23</v>
      </c>
      <c r="K350" s="31">
        <v>0.88559999999999994</v>
      </c>
      <c r="L350" s="34">
        <v>0.39</v>
      </c>
      <c r="M350" s="32"/>
      <c r="N350" s="31">
        <f t="shared" si="7"/>
        <v>0</v>
      </c>
    </row>
    <row r="351" spans="1:14" ht="94.7" customHeight="1">
      <c r="A351" s="9" t="s">
        <v>75</v>
      </c>
      <c r="B351" s="10">
        <v>30</v>
      </c>
      <c r="C351" s="11"/>
      <c r="D351" s="10"/>
      <c r="E351" s="12" t="s">
        <v>367</v>
      </c>
      <c r="F351" s="12" t="s">
        <v>313</v>
      </c>
      <c r="G351" s="10" t="s">
        <v>314</v>
      </c>
      <c r="H351" s="10">
        <v>1</v>
      </c>
      <c r="I351" s="10"/>
      <c r="J351" s="13">
        <v>0.23</v>
      </c>
      <c r="K351" s="31">
        <v>0.77490000000000003</v>
      </c>
      <c r="L351" s="34">
        <v>0.37</v>
      </c>
      <c r="M351" s="32"/>
      <c r="N351" s="31">
        <f t="shared" si="7"/>
        <v>0</v>
      </c>
    </row>
    <row r="352" spans="1:14" ht="94.7" customHeight="1">
      <c r="A352" s="9" t="s">
        <v>76</v>
      </c>
      <c r="B352" s="10">
        <v>30</v>
      </c>
      <c r="C352" s="11"/>
      <c r="D352" s="10"/>
      <c r="E352" s="12" t="s">
        <v>366</v>
      </c>
      <c r="F352" s="12" t="s">
        <v>313</v>
      </c>
      <c r="G352" s="10" t="s">
        <v>314</v>
      </c>
      <c r="H352" s="10">
        <v>1</v>
      </c>
      <c r="I352" s="10"/>
      <c r="J352" s="13">
        <v>0.23</v>
      </c>
      <c r="K352" s="31">
        <v>0.75029999999999997</v>
      </c>
      <c r="L352" s="34">
        <v>0.36</v>
      </c>
      <c r="M352" s="32"/>
      <c r="N352" s="31">
        <f t="shared" si="7"/>
        <v>0</v>
      </c>
    </row>
    <row r="353" spans="1:14" ht="94.7" customHeight="1">
      <c r="A353" s="9" t="s">
        <v>77</v>
      </c>
      <c r="B353" s="10">
        <v>30</v>
      </c>
      <c r="C353" s="11"/>
      <c r="D353" s="10"/>
      <c r="E353" s="12" t="s">
        <v>366</v>
      </c>
      <c r="F353" s="12" t="s">
        <v>313</v>
      </c>
      <c r="G353" s="10" t="s">
        <v>314</v>
      </c>
      <c r="H353" s="10">
        <v>1</v>
      </c>
      <c r="I353" s="10"/>
      <c r="J353" s="13">
        <v>0.23</v>
      </c>
      <c r="K353" s="31">
        <v>0.77490000000000003</v>
      </c>
      <c r="L353" s="34">
        <v>0.37</v>
      </c>
      <c r="M353" s="32"/>
      <c r="N353" s="31">
        <f t="shared" si="7"/>
        <v>0</v>
      </c>
    </row>
    <row r="354" spans="1:14" ht="94.7" customHeight="1">
      <c r="A354" s="9" t="s">
        <v>78</v>
      </c>
      <c r="B354" s="10">
        <v>30</v>
      </c>
      <c r="C354" s="11"/>
      <c r="D354" s="10"/>
      <c r="E354" s="12" t="s">
        <v>368</v>
      </c>
      <c r="F354" s="12" t="s">
        <v>313</v>
      </c>
      <c r="G354" s="10" t="s">
        <v>314</v>
      </c>
      <c r="H354" s="10">
        <v>1</v>
      </c>
      <c r="I354" s="10"/>
      <c r="J354" s="13">
        <v>0.23</v>
      </c>
      <c r="K354" s="31">
        <v>1.2915000000000001</v>
      </c>
      <c r="L354" s="34">
        <v>0.6</v>
      </c>
      <c r="M354" s="32"/>
      <c r="N354" s="31">
        <f t="shared" si="7"/>
        <v>0</v>
      </c>
    </row>
    <row r="355" spans="1:14" ht="94.7" customHeight="1">
      <c r="A355" s="9" t="s">
        <v>79</v>
      </c>
      <c r="B355" s="10">
        <v>30</v>
      </c>
      <c r="C355" s="11"/>
      <c r="D355" s="10"/>
      <c r="E355" s="12" t="s">
        <v>369</v>
      </c>
      <c r="F355" s="12" t="s">
        <v>313</v>
      </c>
      <c r="G355" s="10" t="s">
        <v>314</v>
      </c>
      <c r="H355" s="10">
        <v>1</v>
      </c>
      <c r="I355" s="10"/>
      <c r="J355" s="13">
        <v>0.23</v>
      </c>
      <c r="K355" s="31">
        <v>10.491899999999999</v>
      </c>
      <c r="L355" s="34">
        <v>5</v>
      </c>
      <c r="M355" s="32"/>
      <c r="N355" s="31">
        <f t="shared" si="7"/>
        <v>0</v>
      </c>
    </row>
    <row r="356" spans="1:14" ht="94.7" customHeight="1">
      <c r="A356" s="9" t="s">
        <v>80</v>
      </c>
      <c r="B356" s="10">
        <v>31</v>
      </c>
      <c r="C356" s="11"/>
      <c r="D356" s="10"/>
      <c r="E356" s="12" t="s">
        <v>370</v>
      </c>
      <c r="F356" s="12" t="s">
        <v>313</v>
      </c>
      <c r="G356" s="10" t="s">
        <v>329</v>
      </c>
      <c r="H356" s="10">
        <v>2</v>
      </c>
      <c r="I356" s="10" t="s">
        <v>314</v>
      </c>
      <c r="J356" s="13">
        <v>0.23</v>
      </c>
      <c r="K356" s="31">
        <v>1.2915000000000001</v>
      </c>
      <c r="L356" s="34">
        <v>0.6</v>
      </c>
      <c r="M356" s="32"/>
      <c r="N356" s="31">
        <f t="shared" si="7"/>
        <v>0</v>
      </c>
    </row>
    <row r="357" spans="1:14" ht="94.7" customHeight="1">
      <c r="A357" s="9" t="s">
        <v>81</v>
      </c>
      <c r="B357" s="10">
        <v>31</v>
      </c>
      <c r="C357" s="11"/>
      <c r="D357" s="10"/>
      <c r="E357" s="12" t="s">
        <v>371</v>
      </c>
      <c r="F357" s="12" t="s">
        <v>313</v>
      </c>
      <c r="G357" s="10" t="s">
        <v>314</v>
      </c>
      <c r="H357" s="10">
        <v>1</v>
      </c>
      <c r="I357" s="10"/>
      <c r="J357" s="13">
        <v>0.23</v>
      </c>
      <c r="K357" s="31">
        <v>0.77490000000000003</v>
      </c>
      <c r="L357" s="34">
        <v>0.37</v>
      </c>
      <c r="M357" s="32"/>
      <c r="N357" s="31">
        <f t="shared" si="7"/>
        <v>0</v>
      </c>
    </row>
    <row r="358" spans="1:14" ht="89.45" customHeight="1">
      <c r="A358" s="9" t="s">
        <v>922</v>
      </c>
      <c r="B358" s="10">
        <v>31</v>
      </c>
      <c r="C358" s="11"/>
      <c r="D358" s="10" t="s">
        <v>308</v>
      </c>
      <c r="E358" s="12" t="s">
        <v>1159</v>
      </c>
      <c r="F358" s="14" t="s">
        <v>313</v>
      </c>
      <c r="G358" s="10" t="s">
        <v>388</v>
      </c>
      <c r="H358" s="10">
        <v>16</v>
      </c>
      <c r="I358" s="10" t="s">
        <v>314</v>
      </c>
      <c r="J358" s="13">
        <v>0.23</v>
      </c>
      <c r="K358" s="31">
        <v>23.984999999999999</v>
      </c>
      <c r="L358" s="34">
        <v>10.4</v>
      </c>
      <c r="M358" s="32"/>
      <c r="N358" s="31">
        <f t="shared" si="7"/>
        <v>0</v>
      </c>
    </row>
    <row r="359" spans="1:14" ht="102" customHeight="1">
      <c r="A359" s="9" t="s">
        <v>884</v>
      </c>
      <c r="B359" s="10">
        <v>31</v>
      </c>
      <c r="C359" s="11"/>
      <c r="D359" s="10" t="s">
        <v>308</v>
      </c>
      <c r="E359" s="12" t="s">
        <v>1160</v>
      </c>
      <c r="F359" s="14" t="s">
        <v>395</v>
      </c>
      <c r="G359" s="10" t="s">
        <v>388</v>
      </c>
      <c r="H359" s="10">
        <v>12</v>
      </c>
      <c r="I359" s="10" t="s">
        <v>314</v>
      </c>
      <c r="J359" s="13">
        <v>0.23</v>
      </c>
      <c r="K359" s="31">
        <v>10.491899999999999</v>
      </c>
      <c r="L359" s="34">
        <v>5.3</v>
      </c>
      <c r="M359" s="32"/>
      <c r="N359" s="31">
        <f t="shared" si="7"/>
        <v>0</v>
      </c>
    </row>
    <row r="360" spans="1:14" ht="79.5" customHeight="1">
      <c r="A360" s="9" t="s">
        <v>883</v>
      </c>
      <c r="B360" s="10">
        <v>31</v>
      </c>
      <c r="C360" s="11"/>
      <c r="D360" s="10" t="s">
        <v>308</v>
      </c>
      <c r="E360" s="12" t="s">
        <v>1161</v>
      </c>
      <c r="F360" s="14" t="s">
        <v>395</v>
      </c>
      <c r="G360" s="10" t="s">
        <v>388</v>
      </c>
      <c r="H360" s="10">
        <v>12</v>
      </c>
      <c r="I360" s="10" t="s">
        <v>314</v>
      </c>
      <c r="J360" s="13">
        <v>0.23</v>
      </c>
      <c r="K360" s="31">
        <v>10.9839</v>
      </c>
      <c r="L360" s="34">
        <v>5.5</v>
      </c>
      <c r="M360" s="32"/>
      <c r="N360" s="31">
        <f t="shared" si="7"/>
        <v>0</v>
      </c>
    </row>
    <row r="361" spans="1:14" ht="72" customHeight="1">
      <c r="A361" s="9" t="s">
        <v>752</v>
      </c>
      <c r="B361" s="10">
        <v>31</v>
      </c>
      <c r="C361" s="11"/>
      <c r="D361" s="10" t="s">
        <v>308</v>
      </c>
      <c r="E361" s="12" t="s">
        <v>1162</v>
      </c>
      <c r="F361" s="12" t="s">
        <v>395</v>
      </c>
      <c r="G361" s="10" t="s">
        <v>314</v>
      </c>
      <c r="H361" s="10">
        <v>1</v>
      </c>
      <c r="I361" s="10"/>
      <c r="J361" s="13">
        <v>0.23</v>
      </c>
      <c r="K361" s="31">
        <v>0.61499999999999999</v>
      </c>
      <c r="L361" s="34">
        <v>0.26</v>
      </c>
      <c r="M361" s="32"/>
      <c r="N361" s="31">
        <f t="shared" si="7"/>
        <v>0</v>
      </c>
    </row>
    <row r="362" spans="1:14" ht="58.7" customHeight="1">
      <c r="A362" s="9" t="s">
        <v>893</v>
      </c>
      <c r="B362" s="10">
        <v>31</v>
      </c>
      <c r="C362" s="11"/>
      <c r="D362" s="10" t="s">
        <v>308</v>
      </c>
      <c r="E362" s="12" t="s">
        <v>1163</v>
      </c>
      <c r="F362" s="14" t="s">
        <v>395</v>
      </c>
      <c r="G362" s="10" t="s">
        <v>388</v>
      </c>
      <c r="H362" s="10">
        <v>12</v>
      </c>
      <c r="I362" s="10" t="s">
        <v>314</v>
      </c>
      <c r="J362" s="13">
        <v>0.23</v>
      </c>
      <c r="K362" s="31">
        <v>17.994900000000001</v>
      </c>
      <c r="L362" s="34">
        <v>9.4</v>
      </c>
      <c r="M362" s="32"/>
      <c r="N362" s="31">
        <f t="shared" si="7"/>
        <v>0</v>
      </c>
    </row>
    <row r="363" spans="1:14" ht="72.75" customHeight="1">
      <c r="A363" s="9" t="s">
        <v>958</v>
      </c>
      <c r="B363" s="10">
        <v>32</v>
      </c>
      <c r="C363" s="11"/>
      <c r="D363" s="10" t="s">
        <v>308</v>
      </c>
      <c r="E363" s="12" t="s">
        <v>1164</v>
      </c>
      <c r="F363" s="12" t="s">
        <v>768</v>
      </c>
      <c r="G363" s="10" t="s">
        <v>314</v>
      </c>
      <c r="H363" s="10">
        <v>1</v>
      </c>
      <c r="I363" s="10"/>
      <c r="J363" s="13">
        <v>0.23</v>
      </c>
      <c r="K363" s="31">
        <v>8.2902000000000005</v>
      </c>
      <c r="L363" s="34">
        <v>3.57</v>
      </c>
      <c r="M363" s="32"/>
      <c r="N363" s="31">
        <f t="shared" si="7"/>
        <v>0</v>
      </c>
    </row>
    <row r="364" spans="1:14" ht="71.25" customHeight="1">
      <c r="A364" s="9" t="s">
        <v>235</v>
      </c>
      <c r="B364" s="10">
        <v>32</v>
      </c>
      <c r="C364" s="11"/>
      <c r="D364" s="10"/>
      <c r="E364" s="12" t="s">
        <v>1165</v>
      </c>
      <c r="F364" s="12" t="s">
        <v>395</v>
      </c>
      <c r="G364" s="10" t="s">
        <v>314</v>
      </c>
      <c r="H364" s="10">
        <v>1</v>
      </c>
      <c r="I364" s="10"/>
      <c r="J364" s="13">
        <v>0.23</v>
      </c>
      <c r="K364" s="31">
        <v>0.35669999999999996</v>
      </c>
      <c r="L364" s="34">
        <v>0.13</v>
      </c>
      <c r="M364" s="32"/>
      <c r="N364" s="31">
        <f t="shared" si="7"/>
        <v>0</v>
      </c>
    </row>
    <row r="365" spans="1:14" ht="71.25" customHeight="1">
      <c r="A365" s="9" t="s">
        <v>236</v>
      </c>
      <c r="B365" s="10">
        <v>32</v>
      </c>
      <c r="C365" s="11"/>
      <c r="D365" s="10"/>
      <c r="E365" s="12" t="s">
        <v>1166</v>
      </c>
      <c r="F365" s="12" t="s">
        <v>395</v>
      </c>
      <c r="G365" s="10" t="s">
        <v>314</v>
      </c>
      <c r="H365" s="10">
        <v>1</v>
      </c>
      <c r="I365" s="10"/>
      <c r="J365" s="13">
        <v>0.23</v>
      </c>
      <c r="K365" s="31">
        <v>0.33210000000000001</v>
      </c>
      <c r="L365" s="34">
        <v>0.13</v>
      </c>
      <c r="M365" s="32"/>
      <c r="N365" s="31">
        <f t="shared" si="7"/>
        <v>0</v>
      </c>
    </row>
    <row r="366" spans="1:14" ht="71.25" customHeight="1">
      <c r="A366" s="9" t="s">
        <v>237</v>
      </c>
      <c r="B366" s="10">
        <v>32</v>
      </c>
      <c r="C366" s="11"/>
      <c r="D366" s="10"/>
      <c r="E366" s="12" t="s">
        <v>1167</v>
      </c>
      <c r="F366" s="12" t="s">
        <v>395</v>
      </c>
      <c r="G366" s="10" t="s">
        <v>314</v>
      </c>
      <c r="H366" s="10">
        <v>1</v>
      </c>
      <c r="I366" s="10"/>
      <c r="J366" s="13">
        <v>0.23</v>
      </c>
      <c r="K366" s="31">
        <v>0.29519999999999996</v>
      </c>
      <c r="L366" s="34">
        <v>0.12</v>
      </c>
      <c r="M366" s="32"/>
      <c r="N366" s="31">
        <f t="shared" si="7"/>
        <v>0</v>
      </c>
    </row>
    <row r="367" spans="1:14" ht="82.5" customHeight="1">
      <c r="A367" s="9" t="s">
        <v>107</v>
      </c>
      <c r="B367" s="10">
        <v>32</v>
      </c>
      <c r="C367" s="11"/>
      <c r="D367" s="10"/>
      <c r="E367" s="12" t="s">
        <v>389</v>
      </c>
      <c r="F367" s="12" t="s">
        <v>313</v>
      </c>
      <c r="G367" s="10" t="s">
        <v>329</v>
      </c>
      <c r="H367" s="10">
        <v>2</v>
      </c>
      <c r="I367" s="10" t="s">
        <v>314</v>
      </c>
      <c r="J367" s="13">
        <v>0.23</v>
      </c>
      <c r="K367" s="31">
        <v>0.75029999999999997</v>
      </c>
      <c r="L367" s="34">
        <v>0.36</v>
      </c>
      <c r="M367" s="32"/>
      <c r="N367" s="31">
        <f t="shared" si="7"/>
        <v>0</v>
      </c>
    </row>
    <row r="368" spans="1:14" ht="82.5" customHeight="1">
      <c r="A368" s="9" t="s">
        <v>108</v>
      </c>
      <c r="B368" s="10">
        <v>32</v>
      </c>
      <c r="C368" s="11"/>
      <c r="D368" s="10"/>
      <c r="E368" s="12" t="s">
        <v>1168</v>
      </c>
      <c r="F368" s="12" t="s">
        <v>313</v>
      </c>
      <c r="G368" s="10" t="s">
        <v>314</v>
      </c>
      <c r="H368" s="10">
        <v>1</v>
      </c>
      <c r="I368" s="10"/>
      <c r="J368" s="13">
        <v>0.23</v>
      </c>
      <c r="K368" s="31">
        <v>0.59039999999999992</v>
      </c>
      <c r="L368" s="34">
        <v>0.28000000000000003</v>
      </c>
      <c r="M368" s="32"/>
      <c r="N368" s="31">
        <f t="shared" si="7"/>
        <v>0</v>
      </c>
    </row>
    <row r="369" spans="1:14" ht="82.5" customHeight="1">
      <c r="A369" s="9" t="s">
        <v>109</v>
      </c>
      <c r="B369" s="10">
        <v>32</v>
      </c>
      <c r="C369" s="11"/>
      <c r="D369" s="10"/>
      <c r="E369" s="12" t="s">
        <v>390</v>
      </c>
      <c r="F369" s="12" t="s">
        <v>313</v>
      </c>
      <c r="G369" s="10" t="s">
        <v>329</v>
      </c>
      <c r="H369" s="10">
        <v>3</v>
      </c>
      <c r="I369" s="10" t="s">
        <v>314</v>
      </c>
      <c r="J369" s="13">
        <v>0.23</v>
      </c>
      <c r="K369" s="31">
        <v>0.65190000000000003</v>
      </c>
      <c r="L369" s="34">
        <v>0.31</v>
      </c>
      <c r="M369" s="32"/>
      <c r="N369" s="31">
        <f t="shared" si="7"/>
        <v>0</v>
      </c>
    </row>
    <row r="370" spans="1:14" ht="82.5" customHeight="1">
      <c r="A370" s="9" t="s">
        <v>110</v>
      </c>
      <c r="B370" s="10">
        <v>32</v>
      </c>
      <c r="C370" s="11"/>
      <c r="D370" s="10"/>
      <c r="E370" s="12" t="s">
        <v>391</v>
      </c>
      <c r="F370" s="12" t="s">
        <v>313</v>
      </c>
      <c r="G370" s="10" t="s">
        <v>329</v>
      </c>
      <c r="H370" s="10">
        <v>3</v>
      </c>
      <c r="I370" s="10" t="s">
        <v>314</v>
      </c>
      <c r="J370" s="13">
        <v>0.23</v>
      </c>
      <c r="K370" s="31">
        <v>0.8486999999999999</v>
      </c>
      <c r="L370" s="34">
        <v>0.4</v>
      </c>
      <c r="M370" s="32"/>
      <c r="N370" s="31">
        <f t="shared" si="7"/>
        <v>0</v>
      </c>
    </row>
    <row r="371" spans="1:14" ht="82.5" customHeight="1">
      <c r="A371" s="9" t="s">
        <v>111</v>
      </c>
      <c r="B371" s="10">
        <v>33</v>
      </c>
      <c r="C371" s="11"/>
      <c r="D371" s="10"/>
      <c r="E371" s="12" t="s">
        <v>392</v>
      </c>
      <c r="F371" s="12" t="s">
        <v>313</v>
      </c>
      <c r="G371" s="10" t="s">
        <v>329</v>
      </c>
      <c r="H371" s="10">
        <v>2</v>
      </c>
      <c r="I371" s="10" t="s">
        <v>314</v>
      </c>
      <c r="J371" s="13">
        <v>0.23</v>
      </c>
      <c r="K371" s="31">
        <v>0.7256999999999999</v>
      </c>
      <c r="L371" s="34">
        <v>0.34</v>
      </c>
      <c r="M371" s="32"/>
      <c r="N371" s="31">
        <f t="shared" si="7"/>
        <v>0</v>
      </c>
    </row>
    <row r="372" spans="1:14" ht="82.5" customHeight="1">
      <c r="A372" s="9" t="s">
        <v>112</v>
      </c>
      <c r="B372" s="10">
        <v>33</v>
      </c>
      <c r="C372" s="11"/>
      <c r="D372" s="10"/>
      <c r="E372" s="12" t="s">
        <v>393</v>
      </c>
      <c r="F372" s="12" t="s">
        <v>313</v>
      </c>
      <c r="G372" s="10" t="s">
        <v>329</v>
      </c>
      <c r="H372" s="10">
        <v>2</v>
      </c>
      <c r="I372" s="10" t="s">
        <v>314</v>
      </c>
      <c r="J372" s="13">
        <v>0.23</v>
      </c>
      <c r="K372" s="31">
        <v>1.0947</v>
      </c>
      <c r="L372" s="34">
        <v>0.51</v>
      </c>
      <c r="M372" s="32"/>
      <c r="N372" s="31">
        <f t="shared" si="7"/>
        <v>0</v>
      </c>
    </row>
    <row r="373" spans="1:14" ht="82.5" customHeight="1">
      <c r="A373" s="9" t="s">
        <v>113</v>
      </c>
      <c r="B373" s="10">
        <v>33</v>
      </c>
      <c r="C373" s="11"/>
      <c r="D373" s="10"/>
      <c r="E373" s="12" t="s">
        <v>394</v>
      </c>
      <c r="F373" s="12" t="s">
        <v>313</v>
      </c>
      <c r="G373" s="10" t="s">
        <v>329</v>
      </c>
      <c r="H373" s="10">
        <v>2</v>
      </c>
      <c r="I373" s="10" t="s">
        <v>314</v>
      </c>
      <c r="J373" s="13">
        <v>0.23</v>
      </c>
      <c r="K373" s="31">
        <v>0.7256999999999999</v>
      </c>
      <c r="L373" s="34">
        <v>0.34</v>
      </c>
      <c r="M373" s="32"/>
      <c r="N373" s="31">
        <f t="shared" si="7"/>
        <v>0</v>
      </c>
    </row>
    <row r="374" spans="1:14" ht="89.25" customHeight="1">
      <c r="A374" s="9" t="s">
        <v>915</v>
      </c>
      <c r="B374" s="10">
        <v>33</v>
      </c>
      <c r="C374" s="11"/>
      <c r="D374" s="10" t="s">
        <v>308</v>
      </c>
      <c r="E374" s="12" t="s">
        <v>1169</v>
      </c>
      <c r="F374" s="14" t="s">
        <v>313</v>
      </c>
      <c r="G374" s="10" t="s">
        <v>329</v>
      </c>
      <c r="H374" s="10">
        <v>1</v>
      </c>
      <c r="I374" s="10"/>
      <c r="J374" s="13">
        <v>0.23</v>
      </c>
      <c r="K374" s="31">
        <v>1.0947</v>
      </c>
      <c r="L374" s="34">
        <v>0.56000000000000005</v>
      </c>
      <c r="M374" s="32"/>
      <c r="N374" s="31">
        <f t="shared" si="7"/>
        <v>0</v>
      </c>
    </row>
    <row r="375" spans="1:14" ht="90.75" customHeight="1">
      <c r="A375" s="9" t="s">
        <v>924</v>
      </c>
      <c r="B375" s="10">
        <v>33</v>
      </c>
      <c r="C375" s="11"/>
      <c r="D375" s="10" t="s">
        <v>308</v>
      </c>
      <c r="E375" s="12" t="s">
        <v>1170</v>
      </c>
      <c r="F375" s="14" t="s">
        <v>313</v>
      </c>
      <c r="G375" s="10" t="s">
        <v>388</v>
      </c>
      <c r="H375" s="10">
        <v>1</v>
      </c>
      <c r="I375" s="10" t="s">
        <v>314</v>
      </c>
      <c r="J375" s="13">
        <v>0.23</v>
      </c>
      <c r="K375" s="31">
        <v>7.4906999999999995</v>
      </c>
      <c r="L375" s="34">
        <v>3.03</v>
      </c>
      <c r="M375" s="32"/>
      <c r="N375" s="31">
        <f t="shared" si="7"/>
        <v>0</v>
      </c>
    </row>
    <row r="376" spans="1:14" ht="78.75" customHeight="1">
      <c r="A376" s="9" t="s">
        <v>902</v>
      </c>
      <c r="B376" s="10">
        <v>33</v>
      </c>
      <c r="C376" s="11"/>
      <c r="D376" s="10" t="s">
        <v>308</v>
      </c>
      <c r="E376" s="12" t="s">
        <v>1171</v>
      </c>
      <c r="F376" s="14" t="s">
        <v>313</v>
      </c>
      <c r="G376" s="10" t="s">
        <v>314</v>
      </c>
      <c r="H376" s="10">
        <v>1</v>
      </c>
      <c r="I376" s="10"/>
      <c r="J376" s="13">
        <v>0.23</v>
      </c>
      <c r="K376" s="31">
        <v>6.4944000000000006</v>
      </c>
      <c r="L376" s="34">
        <v>2.63</v>
      </c>
      <c r="M376" s="32"/>
      <c r="N376" s="31">
        <f t="shared" si="7"/>
        <v>0</v>
      </c>
    </row>
    <row r="377" spans="1:14" ht="69.599999999999994" customHeight="1">
      <c r="A377" s="9" t="s">
        <v>659</v>
      </c>
      <c r="B377" s="10">
        <v>34</v>
      </c>
      <c r="C377" s="11"/>
      <c r="D377" s="10" t="s">
        <v>308</v>
      </c>
      <c r="E377" s="12" t="s">
        <v>660</v>
      </c>
      <c r="F377" s="14" t="s">
        <v>408</v>
      </c>
      <c r="G377" s="10" t="s">
        <v>314</v>
      </c>
      <c r="H377" s="10">
        <v>1</v>
      </c>
      <c r="I377" s="10"/>
      <c r="J377" s="13">
        <v>0.23</v>
      </c>
      <c r="K377" s="31">
        <v>0.35669999999999996</v>
      </c>
      <c r="L377" s="34">
        <v>0.14000000000000001</v>
      </c>
      <c r="M377" s="32"/>
      <c r="N377" s="31">
        <f t="shared" si="7"/>
        <v>0</v>
      </c>
    </row>
    <row r="378" spans="1:14" ht="50.1" customHeight="1">
      <c r="A378" s="9" t="s">
        <v>815</v>
      </c>
      <c r="B378" s="10">
        <v>34</v>
      </c>
      <c r="C378" s="11"/>
      <c r="D378" s="10"/>
      <c r="E378" s="12" t="s">
        <v>816</v>
      </c>
      <c r="F378" s="12" t="s">
        <v>408</v>
      </c>
      <c r="G378" s="10" t="s">
        <v>314</v>
      </c>
      <c r="H378" s="10">
        <v>1</v>
      </c>
      <c r="I378" s="10"/>
      <c r="J378" s="13">
        <v>0.23</v>
      </c>
      <c r="K378" s="31">
        <v>1.9926000000000001</v>
      </c>
      <c r="L378" s="34">
        <v>0.61</v>
      </c>
      <c r="M378" s="32"/>
      <c r="N378" s="31">
        <f t="shared" si="7"/>
        <v>0</v>
      </c>
    </row>
    <row r="379" spans="1:14" ht="52.15" customHeight="1">
      <c r="A379" s="9" t="s">
        <v>661</v>
      </c>
      <c r="B379" s="10">
        <v>34</v>
      </c>
      <c r="C379" s="11"/>
      <c r="D379" s="10" t="s">
        <v>308</v>
      </c>
      <c r="E379" s="12" t="s">
        <v>1172</v>
      </c>
      <c r="F379" s="14" t="s">
        <v>408</v>
      </c>
      <c r="G379" s="10" t="s">
        <v>397</v>
      </c>
      <c r="H379" s="10">
        <v>1</v>
      </c>
      <c r="I379" s="10"/>
      <c r="J379" s="13">
        <v>0.23</v>
      </c>
      <c r="K379" s="31">
        <v>4.2927</v>
      </c>
      <c r="L379" s="34">
        <v>1.33</v>
      </c>
      <c r="M379" s="32"/>
      <c r="N379" s="31">
        <f t="shared" si="7"/>
        <v>0</v>
      </c>
    </row>
    <row r="380" spans="1:14" ht="106.5" customHeight="1">
      <c r="A380" s="9" t="s">
        <v>238</v>
      </c>
      <c r="B380" s="10">
        <v>34</v>
      </c>
      <c r="C380" s="11"/>
      <c r="D380" s="10"/>
      <c r="E380" s="12" t="s">
        <v>1173</v>
      </c>
      <c r="F380" s="12" t="s">
        <v>395</v>
      </c>
      <c r="G380" s="10" t="s">
        <v>314</v>
      </c>
      <c r="H380" s="10">
        <v>1</v>
      </c>
      <c r="I380" s="10"/>
      <c r="J380" s="13">
        <v>0.23</v>
      </c>
      <c r="K380" s="31">
        <v>17.994900000000001</v>
      </c>
      <c r="L380" s="34">
        <v>8.6</v>
      </c>
      <c r="M380" s="32"/>
      <c r="N380" s="31">
        <f t="shared" si="7"/>
        <v>0</v>
      </c>
    </row>
    <row r="381" spans="1:14" ht="115.15" customHeight="1">
      <c r="A381" s="9" t="s">
        <v>239</v>
      </c>
      <c r="B381" s="10">
        <v>34</v>
      </c>
      <c r="C381" s="11"/>
      <c r="D381" s="10"/>
      <c r="E381" s="12" t="s">
        <v>1174</v>
      </c>
      <c r="F381" s="12" t="s">
        <v>395</v>
      </c>
      <c r="G381" s="10" t="s">
        <v>314</v>
      </c>
      <c r="H381" s="10">
        <v>1</v>
      </c>
      <c r="I381" s="10"/>
      <c r="J381" s="13">
        <v>0.23</v>
      </c>
      <c r="K381" s="31">
        <v>21.9924</v>
      </c>
      <c r="L381" s="34">
        <v>10.6</v>
      </c>
      <c r="M381" s="32"/>
      <c r="N381" s="31">
        <f t="shared" si="7"/>
        <v>0</v>
      </c>
    </row>
    <row r="382" spans="1:14" ht="93.6" customHeight="1">
      <c r="A382" s="9" t="s">
        <v>116</v>
      </c>
      <c r="B382" s="10">
        <v>34</v>
      </c>
      <c r="C382" s="11"/>
      <c r="D382" s="10"/>
      <c r="E382" s="12" t="s">
        <v>973</v>
      </c>
      <c r="F382" s="12" t="s">
        <v>313</v>
      </c>
      <c r="G382" s="10" t="s">
        <v>314</v>
      </c>
      <c r="H382" s="10">
        <v>1</v>
      </c>
      <c r="I382" s="10"/>
      <c r="J382" s="13">
        <v>0.23</v>
      </c>
      <c r="K382" s="31">
        <v>8.7945000000000011</v>
      </c>
      <c r="L382" s="34">
        <v>4.0999999999999996</v>
      </c>
      <c r="M382" s="32"/>
      <c r="N382" s="31">
        <f t="shared" si="7"/>
        <v>0</v>
      </c>
    </row>
    <row r="383" spans="1:14" ht="86.65" customHeight="1">
      <c r="A383" s="9" t="s">
        <v>117</v>
      </c>
      <c r="B383" s="10">
        <v>34</v>
      </c>
      <c r="C383" s="11"/>
      <c r="D383" s="10"/>
      <c r="E383" s="12" t="s">
        <v>1175</v>
      </c>
      <c r="F383" s="12" t="s">
        <v>313</v>
      </c>
      <c r="G383" s="10" t="s">
        <v>314</v>
      </c>
      <c r="H383" s="10">
        <v>1</v>
      </c>
      <c r="I383" s="10"/>
      <c r="J383" s="13">
        <v>0.23</v>
      </c>
      <c r="K383" s="31">
        <v>2.3862000000000001</v>
      </c>
      <c r="L383" s="34">
        <v>0.97</v>
      </c>
      <c r="M383" s="32"/>
      <c r="N383" s="31">
        <f t="shared" si="7"/>
        <v>0</v>
      </c>
    </row>
    <row r="384" spans="1:14" ht="85.7" customHeight="1">
      <c r="A384" s="9" t="s">
        <v>926</v>
      </c>
      <c r="B384" s="10">
        <v>35</v>
      </c>
      <c r="C384" s="11"/>
      <c r="D384" s="10" t="s">
        <v>308</v>
      </c>
      <c r="E384" s="12" t="s">
        <v>925</v>
      </c>
      <c r="F384" s="14" t="s">
        <v>313</v>
      </c>
      <c r="G384" s="10" t="s">
        <v>314</v>
      </c>
      <c r="H384" s="10">
        <v>1</v>
      </c>
      <c r="I384" s="10"/>
      <c r="J384" s="13">
        <v>0.23</v>
      </c>
      <c r="K384" s="31">
        <v>39.987299999999998</v>
      </c>
      <c r="L384" s="34">
        <v>17.399999999999999</v>
      </c>
      <c r="M384" s="32"/>
      <c r="N384" s="31">
        <f t="shared" si="7"/>
        <v>0</v>
      </c>
    </row>
    <row r="385" spans="1:14" ht="66" customHeight="1">
      <c r="A385" s="9" t="s">
        <v>903</v>
      </c>
      <c r="B385" s="10">
        <v>35</v>
      </c>
      <c r="C385" s="11"/>
      <c r="D385" s="10" t="s">
        <v>308</v>
      </c>
      <c r="E385" s="12" t="s">
        <v>1176</v>
      </c>
      <c r="F385" s="14" t="s">
        <v>313</v>
      </c>
      <c r="G385" s="10" t="s">
        <v>397</v>
      </c>
      <c r="H385" s="10">
        <v>1</v>
      </c>
      <c r="I385" s="10" t="s">
        <v>314</v>
      </c>
      <c r="J385" s="13">
        <v>0.23</v>
      </c>
      <c r="K385" s="31">
        <v>41.992199999999997</v>
      </c>
      <c r="L385" s="34">
        <v>18.2</v>
      </c>
      <c r="M385" s="32"/>
      <c r="N385" s="31">
        <f t="shared" ref="N385:N448" si="8">L385*M385</f>
        <v>0</v>
      </c>
    </row>
    <row r="386" spans="1:14" ht="109.9" customHeight="1">
      <c r="A386" s="9" t="s">
        <v>240</v>
      </c>
      <c r="B386" s="10">
        <v>35</v>
      </c>
      <c r="C386" s="11"/>
      <c r="D386" s="10"/>
      <c r="E386" s="12" t="s">
        <v>1177</v>
      </c>
      <c r="F386" s="12" t="s">
        <v>395</v>
      </c>
      <c r="G386" s="10" t="s">
        <v>329</v>
      </c>
      <c r="H386" s="10">
        <v>1</v>
      </c>
      <c r="I386" s="10"/>
      <c r="J386" s="13">
        <v>0.23</v>
      </c>
      <c r="K386" s="31">
        <v>1.7957999999999998</v>
      </c>
      <c r="L386" s="34">
        <v>0.71</v>
      </c>
      <c r="M386" s="32"/>
      <c r="N386" s="31">
        <f t="shared" si="8"/>
        <v>0</v>
      </c>
    </row>
    <row r="387" spans="1:14" ht="109.9" customHeight="1">
      <c r="A387" s="9" t="s">
        <v>241</v>
      </c>
      <c r="B387" s="10">
        <v>35</v>
      </c>
      <c r="C387" s="11"/>
      <c r="D387" s="10"/>
      <c r="E387" s="12" t="s">
        <v>1178</v>
      </c>
      <c r="F387" s="12" t="s">
        <v>395</v>
      </c>
      <c r="G387" s="10" t="s">
        <v>329</v>
      </c>
      <c r="H387" s="10">
        <v>1</v>
      </c>
      <c r="I387" s="10"/>
      <c r="J387" s="13">
        <v>0.23</v>
      </c>
      <c r="K387" s="31">
        <v>1.6851</v>
      </c>
      <c r="L387" s="34">
        <v>0.67</v>
      </c>
      <c r="M387" s="32"/>
      <c r="N387" s="31">
        <f t="shared" si="8"/>
        <v>0</v>
      </c>
    </row>
    <row r="388" spans="1:14" ht="109.9" customHeight="1">
      <c r="A388" s="9" t="s">
        <v>67</v>
      </c>
      <c r="B388" s="10">
        <v>35</v>
      </c>
      <c r="C388" s="11"/>
      <c r="D388" s="10"/>
      <c r="E388" s="12" t="s">
        <v>1179</v>
      </c>
      <c r="F388" s="12" t="s">
        <v>313</v>
      </c>
      <c r="G388" s="10" t="s">
        <v>329</v>
      </c>
      <c r="H388" s="10">
        <v>1</v>
      </c>
      <c r="I388" s="10"/>
      <c r="J388" s="13">
        <v>0.23</v>
      </c>
      <c r="K388" s="31">
        <v>1.7957999999999998</v>
      </c>
      <c r="L388" s="34">
        <v>0.86</v>
      </c>
      <c r="M388" s="32"/>
      <c r="N388" s="31">
        <f t="shared" si="8"/>
        <v>0</v>
      </c>
    </row>
    <row r="389" spans="1:14" ht="109.9" customHeight="1">
      <c r="A389" s="9" t="s">
        <v>68</v>
      </c>
      <c r="B389" s="10">
        <v>35</v>
      </c>
      <c r="C389" s="11"/>
      <c r="D389" s="10"/>
      <c r="E389" s="12" t="s">
        <v>1180</v>
      </c>
      <c r="F389" s="12" t="s">
        <v>313</v>
      </c>
      <c r="G389" s="10" t="s">
        <v>329</v>
      </c>
      <c r="H389" s="10">
        <v>1</v>
      </c>
      <c r="I389" s="10"/>
      <c r="J389" s="13">
        <v>0.23</v>
      </c>
      <c r="K389" s="31">
        <v>1.4883</v>
      </c>
      <c r="L389" s="34">
        <v>0.7</v>
      </c>
      <c r="M389" s="32"/>
      <c r="N389" s="31">
        <f t="shared" si="8"/>
        <v>0</v>
      </c>
    </row>
    <row r="390" spans="1:14" ht="109.9" customHeight="1">
      <c r="A390" s="9" t="s">
        <v>69</v>
      </c>
      <c r="B390" s="10">
        <v>35</v>
      </c>
      <c r="C390" s="11"/>
      <c r="D390" s="10"/>
      <c r="E390" s="12" t="s">
        <v>362</v>
      </c>
      <c r="F390" s="12" t="s">
        <v>313</v>
      </c>
      <c r="G390" s="10" t="s">
        <v>329</v>
      </c>
      <c r="H390" s="10">
        <v>1</v>
      </c>
      <c r="I390" s="10"/>
      <c r="J390" s="13">
        <v>0.23</v>
      </c>
      <c r="K390" s="31">
        <v>1.4883</v>
      </c>
      <c r="L390" s="34">
        <v>0.71</v>
      </c>
      <c r="M390" s="32"/>
      <c r="N390" s="31">
        <f t="shared" si="8"/>
        <v>0</v>
      </c>
    </row>
    <row r="391" spans="1:14" ht="109.9" customHeight="1">
      <c r="A391" s="9" t="s">
        <v>70</v>
      </c>
      <c r="B391" s="10">
        <v>35</v>
      </c>
      <c r="C391" s="11"/>
      <c r="D391" s="10"/>
      <c r="E391" s="12" t="s">
        <v>362</v>
      </c>
      <c r="F391" s="12" t="s">
        <v>313</v>
      </c>
      <c r="G391" s="10" t="s">
        <v>329</v>
      </c>
      <c r="H391" s="10">
        <v>1</v>
      </c>
      <c r="I391" s="10"/>
      <c r="J391" s="13">
        <v>0.23</v>
      </c>
      <c r="K391" s="31">
        <v>2.6936999999999998</v>
      </c>
      <c r="L391" s="34">
        <v>1.28</v>
      </c>
      <c r="M391" s="32"/>
      <c r="N391" s="31">
        <f t="shared" si="8"/>
        <v>0</v>
      </c>
    </row>
    <row r="392" spans="1:14" ht="109.9" customHeight="1">
      <c r="A392" s="9" t="s">
        <v>114</v>
      </c>
      <c r="B392" s="10">
        <v>36</v>
      </c>
      <c r="C392" s="11"/>
      <c r="D392" s="10"/>
      <c r="E392" s="12" t="s">
        <v>974</v>
      </c>
      <c r="F392" s="12" t="s">
        <v>313</v>
      </c>
      <c r="G392" s="10" t="s">
        <v>329</v>
      </c>
      <c r="H392" s="10">
        <v>10</v>
      </c>
      <c r="I392" s="10" t="s">
        <v>314</v>
      </c>
      <c r="J392" s="13">
        <v>0.23</v>
      </c>
      <c r="K392" s="31">
        <v>5.9901</v>
      </c>
      <c r="L392" s="34">
        <v>2.84</v>
      </c>
      <c r="M392" s="32"/>
      <c r="N392" s="31">
        <f t="shared" si="8"/>
        <v>0</v>
      </c>
    </row>
    <row r="393" spans="1:14" ht="109.9" customHeight="1">
      <c r="A393" s="9" t="s">
        <v>115</v>
      </c>
      <c r="B393" s="10">
        <v>36</v>
      </c>
      <c r="C393" s="11"/>
      <c r="D393" s="10"/>
      <c r="E393" s="12" t="s">
        <v>975</v>
      </c>
      <c r="F393" s="12" t="s">
        <v>313</v>
      </c>
      <c r="G393" s="10" t="s">
        <v>329</v>
      </c>
      <c r="H393" s="10">
        <v>11</v>
      </c>
      <c r="I393" s="10" t="s">
        <v>314</v>
      </c>
      <c r="J393" s="13">
        <v>0.23</v>
      </c>
      <c r="K393" s="31">
        <v>2.9889000000000001</v>
      </c>
      <c r="L393" s="34">
        <v>1.42</v>
      </c>
      <c r="M393" s="32"/>
      <c r="N393" s="31">
        <f t="shared" si="8"/>
        <v>0</v>
      </c>
    </row>
    <row r="394" spans="1:14" ht="51.6" customHeight="1">
      <c r="A394" s="9" t="s">
        <v>242</v>
      </c>
      <c r="B394" s="10">
        <v>36</v>
      </c>
      <c r="C394" s="11"/>
      <c r="D394" s="10"/>
      <c r="E394" s="12" t="s">
        <v>443</v>
      </c>
      <c r="F394" s="12" t="s">
        <v>395</v>
      </c>
      <c r="G394" s="10" t="s">
        <v>314</v>
      </c>
      <c r="H394" s="10">
        <v>1</v>
      </c>
      <c r="I394" s="10"/>
      <c r="J394" s="13">
        <v>0.23</v>
      </c>
      <c r="K394" s="31">
        <v>2.5952999999999999</v>
      </c>
      <c r="L394" s="34">
        <v>1.23</v>
      </c>
      <c r="M394" s="32"/>
      <c r="N394" s="31">
        <f t="shared" si="8"/>
        <v>0</v>
      </c>
    </row>
    <row r="395" spans="1:14" ht="109.9" customHeight="1">
      <c r="A395" s="9" t="s">
        <v>243</v>
      </c>
      <c r="B395" s="10">
        <v>36</v>
      </c>
      <c r="C395" s="11"/>
      <c r="D395" s="10"/>
      <c r="E395" s="12" t="s">
        <v>1181</v>
      </c>
      <c r="F395" s="12" t="s">
        <v>395</v>
      </c>
      <c r="G395" s="10" t="s">
        <v>314</v>
      </c>
      <c r="H395" s="10">
        <v>1</v>
      </c>
      <c r="I395" s="10"/>
      <c r="J395" s="13">
        <v>0.23</v>
      </c>
      <c r="K395" s="31">
        <v>0.91020000000000001</v>
      </c>
      <c r="L395" s="34">
        <v>0.43</v>
      </c>
      <c r="M395" s="32"/>
      <c r="N395" s="31">
        <f t="shared" si="8"/>
        <v>0</v>
      </c>
    </row>
    <row r="396" spans="1:14" ht="109.9" customHeight="1">
      <c r="A396" s="9" t="s">
        <v>64</v>
      </c>
      <c r="B396" s="10">
        <v>36</v>
      </c>
      <c r="C396" s="11"/>
      <c r="D396" s="10"/>
      <c r="E396" s="12" t="s">
        <v>359</v>
      </c>
      <c r="F396" s="12" t="s">
        <v>313</v>
      </c>
      <c r="G396" s="10" t="s">
        <v>314</v>
      </c>
      <c r="H396" s="10">
        <v>1</v>
      </c>
      <c r="I396" s="10"/>
      <c r="J396" s="13">
        <v>0.23</v>
      </c>
      <c r="K396" s="31">
        <v>1.0947</v>
      </c>
      <c r="L396" s="34">
        <v>0.56000000000000005</v>
      </c>
      <c r="M396" s="32"/>
      <c r="N396" s="31">
        <f t="shared" si="8"/>
        <v>0</v>
      </c>
    </row>
    <row r="397" spans="1:14" ht="109.9" customHeight="1">
      <c r="A397" s="9" t="s">
        <v>65</v>
      </c>
      <c r="B397" s="10">
        <v>36</v>
      </c>
      <c r="C397" s="11"/>
      <c r="D397" s="10"/>
      <c r="E397" s="12" t="s">
        <v>360</v>
      </c>
      <c r="F397" s="12" t="s">
        <v>313</v>
      </c>
      <c r="G397" s="10" t="s">
        <v>314</v>
      </c>
      <c r="H397" s="10">
        <v>1</v>
      </c>
      <c r="I397" s="10"/>
      <c r="J397" s="13">
        <v>0.23</v>
      </c>
      <c r="K397" s="31">
        <v>0.7256999999999999</v>
      </c>
      <c r="L397" s="34">
        <v>0.37</v>
      </c>
      <c r="M397" s="32"/>
      <c r="N397" s="31">
        <f t="shared" si="8"/>
        <v>0</v>
      </c>
    </row>
    <row r="398" spans="1:14" ht="109.9" customHeight="1">
      <c r="A398" s="9" t="s">
        <v>66</v>
      </c>
      <c r="B398" s="10">
        <v>36</v>
      </c>
      <c r="C398" s="11"/>
      <c r="D398" s="10"/>
      <c r="E398" s="12" t="s">
        <v>361</v>
      </c>
      <c r="F398" s="12" t="s">
        <v>313</v>
      </c>
      <c r="G398" s="10" t="s">
        <v>314</v>
      </c>
      <c r="H398" s="10">
        <v>1</v>
      </c>
      <c r="I398" s="10"/>
      <c r="J398" s="13">
        <v>0.23</v>
      </c>
      <c r="K398" s="31">
        <v>0.51659999999999995</v>
      </c>
      <c r="L398" s="34">
        <v>0.27</v>
      </c>
      <c r="M398" s="32"/>
      <c r="N398" s="31">
        <f t="shared" si="8"/>
        <v>0</v>
      </c>
    </row>
    <row r="399" spans="1:14" ht="78.75" customHeight="1">
      <c r="A399" s="9" t="s">
        <v>923</v>
      </c>
      <c r="B399" s="10">
        <v>36</v>
      </c>
      <c r="C399" s="11"/>
      <c r="D399" s="10" t="s">
        <v>308</v>
      </c>
      <c r="E399" s="12" t="s">
        <v>1182</v>
      </c>
      <c r="F399" s="14" t="s">
        <v>313</v>
      </c>
      <c r="G399" s="10" t="s">
        <v>314</v>
      </c>
      <c r="H399" s="10">
        <v>1</v>
      </c>
      <c r="I399" s="10"/>
      <c r="J399" s="13">
        <v>0.23</v>
      </c>
      <c r="K399" s="31">
        <v>1.3898999999999999</v>
      </c>
      <c r="L399" s="34">
        <v>0.72</v>
      </c>
      <c r="M399" s="32"/>
      <c r="N399" s="31">
        <f t="shared" si="8"/>
        <v>0</v>
      </c>
    </row>
    <row r="400" spans="1:14" ht="26.45" customHeight="1">
      <c r="A400" s="9" t="s">
        <v>763</v>
      </c>
      <c r="B400" s="10">
        <v>37</v>
      </c>
      <c r="C400" s="11"/>
      <c r="D400" s="10" t="s">
        <v>308</v>
      </c>
      <c r="E400" s="12" t="s">
        <v>1183</v>
      </c>
      <c r="F400" s="14" t="s">
        <v>408</v>
      </c>
      <c r="G400" s="10" t="s">
        <v>314</v>
      </c>
      <c r="H400" s="10">
        <v>1</v>
      </c>
      <c r="I400" s="10"/>
      <c r="J400" s="13">
        <v>0.23</v>
      </c>
      <c r="K400" s="31">
        <v>0.98399999999999999</v>
      </c>
      <c r="L400" s="34">
        <v>0.43</v>
      </c>
      <c r="M400" s="32"/>
      <c r="N400" s="31">
        <f t="shared" si="8"/>
        <v>0</v>
      </c>
    </row>
    <row r="401" spans="1:14" ht="26.45" customHeight="1">
      <c r="A401" s="9" t="s">
        <v>764</v>
      </c>
      <c r="B401" s="10">
        <v>37</v>
      </c>
      <c r="C401" s="11"/>
      <c r="D401" s="10" t="s">
        <v>308</v>
      </c>
      <c r="E401" s="12" t="s">
        <v>1184</v>
      </c>
      <c r="F401" s="14" t="s">
        <v>408</v>
      </c>
      <c r="G401" s="10" t="s">
        <v>314</v>
      </c>
      <c r="H401" s="10">
        <v>1</v>
      </c>
      <c r="I401" s="10"/>
      <c r="J401" s="13">
        <v>0.23</v>
      </c>
      <c r="K401" s="31">
        <v>1.2915000000000001</v>
      </c>
      <c r="L401" s="34">
        <v>0.56999999999999995</v>
      </c>
      <c r="M401" s="32"/>
      <c r="N401" s="31">
        <f t="shared" si="8"/>
        <v>0</v>
      </c>
    </row>
    <row r="402" spans="1:14" ht="20.45" customHeight="1">
      <c r="A402" s="9" t="s">
        <v>765</v>
      </c>
      <c r="B402" s="10">
        <v>37</v>
      </c>
      <c r="C402" s="11"/>
      <c r="D402" s="10" t="s">
        <v>308</v>
      </c>
      <c r="E402" s="12" t="s">
        <v>1185</v>
      </c>
      <c r="F402" s="14" t="s">
        <v>408</v>
      </c>
      <c r="G402" s="10" t="s">
        <v>314</v>
      </c>
      <c r="H402" s="10">
        <v>1</v>
      </c>
      <c r="I402" s="10"/>
      <c r="J402" s="13">
        <v>0.23</v>
      </c>
      <c r="K402" s="31">
        <v>2.1894</v>
      </c>
      <c r="L402" s="34">
        <v>0.91</v>
      </c>
      <c r="M402" s="32"/>
      <c r="N402" s="31">
        <f t="shared" si="8"/>
        <v>0</v>
      </c>
    </row>
    <row r="403" spans="1:14" ht="96.75" customHeight="1">
      <c r="A403" s="9" t="s">
        <v>58</v>
      </c>
      <c r="B403" s="10">
        <v>37</v>
      </c>
      <c r="C403" s="11"/>
      <c r="D403" s="10"/>
      <c r="E403" s="12" t="s">
        <v>355</v>
      </c>
      <c r="F403" s="12" t="s">
        <v>313</v>
      </c>
      <c r="G403" s="10" t="s">
        <v>329</v>
      </c>
      <c r="H403" s="10">
        <v>6</v>
      </c>
      <c r="I403" s="10" t="s">
        <v>314</v>
      </c>
      <c r="J403" s="13">
        <v>0.23</v>
      </c>
      <c r="K403" s="31">
        <v>1.0947</v>
      </c>
      <c r="L403" s="34">
        <v>0.44</v>
      </c>
      <c r="M403" s="32"/>
      <c r="N403" s="31">
        <f t="shared" si="8"/>
        <v>0</v>
      </c>
    </row>
    <row r="404" spans="1:14" ht="86.25" customHeight="1">
      <c r="A404" s="9" t="s">
        <v>890</v>
      </c>
      <c r="B404" s="10">
        <v>37</v>
      </c>
      <c r="C404" s="11"/>
      <c r="D404" s="10" t="s">
        <v>308</v>
      </c>
      <c r="E404" s="12" t="s">
        <v>1186</v>
      </c>
      <c r="F404" s="14" t="s">
        <v>395</v>
      </c>
      <c r="G404" s="10" t="s">
        <v>329</v>
      </c>
      <c r="H404" s="10">
        <v>6</v>
      </c>
      <c r="I404" s="10" t="s">
        <v>314</v>
      </c>
      <c r="J404" s="13">
        <v>0.23</v>
      </c>
      <c r="K404" s="31">
        <v>2.6936999999999998</v>
      </c>
      <c r="L404" s="34">
        <v>1.41</v>
      </c>
      <c r="M404" s="32"/>
      <c r="N404" s="31">
        <f t="shared" si="8"/>
        <v>0</v>
      </c>
    </row>
    <row r="405" spans="1:14" ht="96.75" customHeight="1">
      <c r="A405" s="9" t="s">
        <v>244</v>
      </c>
      <c r="B405" s="10">
        <v>37</v>
      </c>
      <c r="C405" s="11"/>
      <c r="D405" s="10"/>
      <c r="E405" s="12" t="s">
        <v>976</v>
      </c>
      <c r="F405" s="12" t="s">
        <v>395</v>
      </c>
      <c r="G405" s="10" t="s">
        <v>314</v>
      </c>
      <c r="H405" s="10">
        <v>1</v>
      </c>
      <c r="I405" s="10"/>
      <c r="J405" s="13">
        <v>0.23</v>
      </c>
      <c r="K405" s="31">
        <v>2.8904999999999998</v>
      </c>
      <c r="L405" s="34">
        <v>1.38</v>
      </c>
      <c r="M405" s="32"/>
      <c r="N405" s="31">
        <f t="shared" si="8"/>
        <v>0</v>
      </c>
    </row>
    <row r="406" spans="1:14" ht="93" customHeight="1">
      <c r="A406" s="9" t="s">
        <v>962</v>
      </c>
      <c r="B406" s="10">
        <v>37</v>
      </c>
      <c r="C406" s="11"/>
      <c r="D406" s="10" t="s">
        <v>308</v>
      </c>
      <c r="E406" s="12" t="s">
        <v>1187</v>
      </c>
      <c r="F406" s="14" t="s">
        <v>395</v>
      </c>
      <c r="G406" s="10" t="s">
        <v>397</v>
      </c>
      <c r="H406" s="10">
        <v>10</v>
      </c>
      <c r="I406" s="10" t="s">
        <v>314</v>
      </c>
      <c r="J406" s="13">
        <v>0.23</v>
      </c>
      <c r="K406" s="31">
        <v>0.98399999999999999</v>
      </c>
      <c r="L406" s="34">
        <v>0.5</v>
      </c>
      <c r="M406" s="32"/>
      <c r="N406" s="31">
        <f t="shared" si="8"/>
        <v>0</v>
      </c>
    </row>
    <row r="407" spans="1:14" ht="118.5" customHeight="1">
      <c r="A407" s="9" t="s">
        <v>963</v>
      </c>
      <c r="B407" s="10">
        <v>37</v>
      </c>
      <c r="C407" s="11"/>
      <c r="D407" s="10" t="s">
        <v>308</v>
      </c>
      <c r="E407" s="12" t="s">
        <v>1188</v>
      </c>
      <c r="F407" s="14" t="s">
        <v>395</v>
      </c>
      <c r="G407" s="10" t="s">
        <v>397</v>
      </c>
      <c r="H407" s="10">
        <v>10</v>
      </c>
      <c r="I407" s="10" t="s">
        <v>314</v>
      </c>
      <c r="J407" s="13">
        <v>0.23</v>
      </c>
      <c r="K407" s="31">
        <v>0.81180000000000008</v>
      </c>
      <c r="L407" s="34">
        <v>0.4</v>
      </c>
      <c r="M407" s="32"/>
      <c r="N407" s="31">
        <f t="shared" si="8"/>
        <v>0</v>
      </c>
    </row>
    <row r="408" spans="1:14" ht="108.75" customHeight="1">
      <c r="A408" s="9" t="s">
        <v>964</v>
      </c>
      <c r="B408" s="10">
        <v>37</v>
      </c>
      <c r="C408" s="11"/>
      <c r="D408" s="10" t="s">
        <v>308</v>
      </c>
      <c r="E408" s="12" t="s">
        <v>1189</v>
      </c>
      <c r="F408" s="14" t="s">
        <v>395</v>
      </c>
      <c r="G408" s="10" t="s">
        <v>397</v>
      </c>
      <c r="H408" s="10">
        <v>100</v>
      </c>
      <c r="I408" s="10" t="s">
        <v>314</v>
      </c>
      <c r="J408" s="13">
        <v>0.23</v>
      </c>
      <c r="K408" s="31">
        <v>4.7847</v>
      </c>
      <c r="L408" s="34">
        <v>2.4700000000000002</v>
      </c>
      <c r="M408" s="32"/>
      <c r="N408" s="31">
        <f t="shared" si="8"/>
        <v>0</v>
      </c>
    </row>
    <row r="409" spans="1:14" ht="78" customHeight="1">
      <c r="A409" s="9" t="s">
        <v>965</v>
      </c>
      <c r="B409" s="10">
        <v>37</v>
      </c>
      <c r="C409" s="11"/>
      <c r="D409" s="10" t="s">
        <v>308</v>
      </c>
      <c r="E409" s="12" t="s">
        <v>1190</v>
      </c>
      <c r="F409" s="14" t="s">
        <v>395</v>
      </c>
      <c r="G409" s="10" t="s">
        <v>397</v>
      </c>
      <c r="H409" s="10">
        <v>100</v>
      </c>
      <c r="I409" s="10" t="s">
        <v>314</v>
      </c>
      <c r="J409" s="13">
        <v>0.23</v>
      </c>
      <c r="K409" s="31">
        <v>6.4944000000000006</v>
      </c>
      <c r="L409" s="34">
        <v>3.35</v>
      </c>
      <c r="M409" s="32"/>
      <c r="N409" s="31">
        <f t="shared" si="8"/>
        <v>0</v>
      </c>
    </row>
    <row r="410" spans="1:14" ht="84" customHeight="1">
      <c r="A410" s="9" t="s">
        <v>245</v>
      </c>
      <c r="B410" s="10">
        <v>37</v>
      </c>
      <c r="C410" s="11"/>
      <c r="D410" s="10"/>
      <c r="E410" s="12" t="s">
        <v>444</v>
      </c>
      <c r="F410" s="12" t="s">
        <v>395</v>
      </c>
      <c r="G410" s="10" t="s">
        <v>314</v>
      </c>
      <c r="H410" s="10">
        <v>1</v>
      </c>
      <c r="I410" s="10"/>
      <c r="J410" s="13">
        <v>0.23</v>
      </c>
      <c r="K410" s="31">
        <v>7.7858999999999998</v>
      </c>
      <c r="L410" s="34">
        <v>3.75</v>
      </c>
      <c r="M410" s="32"/>
      <c r="N410" s="31">
        <f t="shared" si="8"/>
        <v>0</v>
      </c>
    </row>
    <row r="411" spans="1:14" ht="90.95" customHeight="1">
      <c r="A411" s="9" t="s">
        <v>95</v>
      </c>
      <c r="B411" s="10">
        <v>37</v>
      </c>
      <c r="C411" s="11"/>
      <c r="D411" s="10"/>
      <c r="E411" s="12" t="s">
        <v>380</v>
      </c>
      <c r="F411" s="12" t="s">
        <v>313</v>
      </c>
      <c r="G411" s="10" t="s">
        <v>329</v>
      </c>
      <c r="H411" s="10">
        <v>1</v>
      </c>
      <c r="I411" s="10"/>
      <c r="J411" s="13">
        <v>0.23</v>
      </c>
      <c r="K411" s="31">
        <v>3.4931999999999999</v>
      </c>
      <c r="L411" s="34">
        <v>1.38</v>
      </c>
      <c r="M411" s="32"/>
      <c r="N411" s="31">
        <f t="shared" si="8"/>
        <v>0</v>
      </c>
    </row>
    <row r="412" spans="1:14" ht="90.95" customHeight="1">
      <c r="A412" s="9" t="s">
        <v>96</v>
      </c>
      <c r="B412" s="10">
        <v>38</v>
      </c>
      <c r="C412" s="11"/>
      <c r="D412" s="10"/>
      <c r="E412" s="12" t="s">
        <v>381</v>
      </c>
      <c r="F412" s="12" t="s">
        <v>313</v>
      </c>
      <c r="G412" s="10" t="s">
        <v>314</v>
      </c>
      <c r="H412" s="10">
        <v>1</v>
      </c>
      <c r="I412" s="10"/>
      <c r="J412" s="13">
        <v>0.23</v>
      </c>
      <c r="K412" s="31">
        <v>5.9901</v>
      </c>
      <c r="L412" s="34">
        <v>2.81</v>
      </c>
      <c r="M412" s="32"/>
      <c r="N412" s="31">
        <f t="shared" si="8"/>
        <v>0</v>
      </c>
    </row>
    <row r="413" spans="1:14" ht="90.95" customHeight="1">
      <c r="A413" s="9" t="s">
        <v>246</v>
      </c>
      <c r="B413" s="10">
        <v>38</v>
      </c>
      <c r="C413" s="11"/>
      <c r="D413" s="10"/>
      <c r="E413" s="12" t="s">
        <v>1191</v>
      </c>
      <c r="F413" s="12" t="s">
        <v>396</v>
      </c>
      <c r="G413" s="10" t="s">
        <v>314</v>
      </c>
      <c r="H413" s="10">
        <v>1</v>
      </c>
      <c r="I413" s="10"/>
      <c r="J413" s="13">
        <v>0.23</v>
      </c>
      <c r="K413" s="31">
        <v>1.8942000000000001</v>
      </c>
      <c r="L413" s="34">
        <v>0.87</v>
      </c>
      <c r="M413" s="32"/>
      <c r="N413" s="31">
        <f t="shared" si="8"/>
        <v>0</v>
      </c>
    </row>
    <row r="414" spans="1:14" ht="78" customHeight="1">
      <c r="A414" s="9" t="s">
        <v>99</v>
      </c>
      <c r="B414" s="10">
        <v>38</v>
      </c>
      <c r="C414" s="11"/>
      <c r="D414" s="10"/>
      <c r="E414" s="12" t="s">
        <v>813</v>
      </c>
      <c r="F414" s="12" t="s">
        <v>313</v>
      </c>
      <c r="G414" s="10" t="s">
        <v>314</v>
      </c>
      <c r="H414" s="10">
        <v>1</v>
      </c>
      <c r="I414" s="10"/>
      <c r="J414" s="13">
        <v>0.23</v>
      </c>
      <c r="K414" s="31">
        <v>2.5952999999999999</v>
      </c>
      <c r="L414" s="34">
        <v>1.06</v>
      </c>
      <c r="M414" s="32"/>
      <c r="N414" s="31">
        <f t="shared" si="8"/>
        <v>0</v>
      </c>
    </row>
    <row r="415" spans="1:14" ht="90.95" customHeight="1">
      <c r="A415" s="9" t="s">
        <v>100</v>
      </c>
      <c r="B415" s="10">
        <v>38</v>
      </c>
      <c r="C415" s="11"/>
      <c r="D415" s="10"/>
      <c r="E415" s="12" t="s">
        <v>814</v>
      </c>
      <c r="F415" s="12" t="s">
        <v>313</v>
      </c>
      <c r="G415" s="10" t="s">
        <v>314</v>
      </c>
      <c r="H415" s="10">
        <v>1</v>
      </c>
      <c r="I415" s="10"/>
      <c r="J415" s="13">
        <v>0.23</v>
      </c>
      <c r="K415" s="31">
        <v>1.2915000000000001</v>
      </c>
      <c r="L415" s="34">
        <v>0.61</v>
      </c>
      <c r="M415" s="32"/>
      <c r="N415" s="31">
        <f t="shared" si="8"/>
        <v>0</v>
      </c>
    </row>
    <row r="416" spans="1:14" ht="90.95" customHeight="1">
      <c r="A416" s="9" t="s">
        <v>133</v>
      </c>
      <c r="B416" s="10">
        <v>38</v>
      </c>
      <c r="C416" s="11"/>
      <c r="D416" s="10"/>
      <c r="E416" s="12" t="s">
        <v>401</v>
      </c>
      <c r="F416" s="12" t="s">
        <v>395</v>
      </c>
      <c r="G416" s="10" t="s">
        <v>314</v>
      </c>
      <c r="H416" s="10">
        <v>1</v>
      </c>
      <c r="I416" s="10"/>
      <c r="J416" s="13">
        <v>0.23</v>
      </c>
      <c r="K416" s="31">
        <v>8.4870000000000001</v>
      </c>
      <c r="L416" s="34">
        <v>3.64</v>
      </c>
      <c r="M416" s="32"/>
      <c r="N416" s="31">
        <f t="shared" si="8"/>
        <v>0</v>
      </c>
    </row>
    <row r="417" spans="1:14" ht="90.95" customHeight="1">
      <c r="A417" s="9" t="s">
        <v>134</v>
      </c>
      <c r="B417" s="10">
        <v>38</v>
      </c>
      <c r="C417" s="11"/>
      <c r="D417" s="10"/>
      <c r="E417" s="12" t="s">
        <v>402</v>
      </c>
      <c r="F417" s="12" t="s">
        <v>395</v>
      </c>
      <c r="G417" s="10" t="s">
        <v>314</v>
      </c>
      <c r="H417" s="10">
        <v>1</v>
      </c>
      <c r="I417" s="10"/>
      <c r="J417" s="13">
        <v>0.23</v>
      </c>
      <c r="K417" s="31">
        <v>8.4870000000000001</v>
      </c>
      <c r="L417" s="34">
        <v>3.64</v>
      </c>
      <c r="M417" s="32"/>
      <c r="N417" s="31">
        <f t="shared" si="8"/>
        <v>0</v>
      </c>
    </row>
    <row r="418" spans="1:14" ht="75.75" customHeight="1">
      <c r="A418" s="9" t="s">
        <v>950</v>
      </c>
      <c r="B418" s="10">
        <v>38</v>
      </c>
      <c r="C418" s="11"/>
      <c r="D418" s="10" t="s">
        <v>308</v>
      </c>
      <c r="E418" s="12" t="s">
        <v>1192</v>
      </c>
      <c r="F418" s="14" t="s">
        <v>395</v>
      </c>
      <c r="G418" s="10" t="s">
        <v>397</v>
      </c>
      <c r="H418" s="10">
        <v>2</v>
      </c>
      <c r="I418" s="10" t="s">
        <v>314</v>
      </c>
      <c r="J418" s="13">
        <v>0.23</v>
      </c>
      <c r="K418" s="31">
        <v>13.4931</v>
      </c>
      <c r="L418" s="34">
        <v>7.1</v>
      </c>
      <c r="M418" s="32"/>
      <c r="N418" s="31">
        <f t="shared" si="8"/>
        <v>0</v>
      </c>
    </row>
    <row r="419" spans="1:14" ht="75.599999999999994" customHeight="1">
      <c r="A419" s="9" t="s">
        <v>891</v>
      </c>
      <c r="B419" s="10">
        <v>38</v>
      </c>
      <c r="C419" s="11"/>
      <c r="D419" s="10" t="s">
        <v>308</v>
      </c>
      <c r="E419" s="12" t="s">
        <v>1193</v>
      </c>
      <c r="F419" s="14" t="s">
        <v>395</v>
      </c>
      <c r="G419" s="10" t="s">
        <v>397</v>
      </c>
      <c r="H419" s="10">
        <v>2</v>
      </c>
      <c r="I419" s="10" t="s">
        <v>314</v>
      </c>
      <c r="J419" s="13">
        <v>0.23</v>
      </c>
      <c r="K419" s="31">
        <v>13.4931</v>
      </c>
      <c r="L419" s="34">
        <v>7.1</v>
      </c>
      <c r="M419" s="32"/>
      <c r="N419" s="31">
        <f t="shared" si="8"/>
        <v>0</v>
      </c>
    </row>
    <row r="420" spans="1:14" ht="78" customHeight="1">
      <c r="A420" s="9" t="s">
        <v>247</v>
      </c>
      <c r="B420" s="10">
        <v>39</v>
      </c>
      <c r="C420" s="11"/>
      <c r="D420" s="10"/>
      <c r="E420" s="12" t="s">
        <v>985</v>
      </c>
      <c r="F420" s="12" t="s">
        <v>395</v>
      </c>
      <c r="G420" s="10" t="s">
        <v>314</v>
      </c>
      <c r="H420" s="10">
        <v>1</v>
      </c>
      <c r="I420" s="10"/>
      <c r="J420" s="13">
        <v>0.23</v>
      </c>
      <c r="K420" s="31">
        <v>11.9925</v>
      </c>
      <c r="L420" s="34">
        <v>5.6</v>
      </c>
      <c r="M420" s="32"/>
      <c r="N420" s="31">
        <f t="shared" si="8"/>
        <v>0</v>
      </c>
    </row>
    <row r="421" spans="1:14" ht="77.099999999999994" customHeight="1">
      <c r="A421" s="9" t="s">
        <v>248</v>
      </c>
      <c r="B421" s="10">
        <v>39</v>
      </c>
      <c r="C421" s="11"/>
      <c r="D421" s="10"/>
      <c r="E421" s="12" t="s">
        <v>1194</v>
      </c>
      <c r="F421" s="12" t="s">
        <v>395</v>
      </c>
      <c r="G421" s="10" t="s">
        <v>314</v>
      </c>
      <c r="H421" s="10">
        <v>1</v>
      </c>
      <c r="I421" s="10"/>
      <c r="J421" s="13">
        <v>0.23</v>
      </c>
      <c r="K421" s="31">
        <v>9.7907999999999991</v>
      </c>
      <c r="L421" s="34">
        <v>4.5999999999999996</v>
      </c>
      <c r="M421" s="32"/>
      <c r="N421" s="31">
        <f t="shared" si="8"/>
        <v>0</v>
      </c>
    </row>
    <row r="422" spans="1:14" ht="97.15" customHeight="1">
      <c r="A422" s="9" t="s">
        <v>249</v>
      </c>
      <c r="B422" s="10">
        <v>39</v>
      </c>
      <c r="C422" s="11"/>
      <c r="D422" s="10"/>
      <c r="E422" s="12" t="s">
        <v>1195</v>
      </c>
      <c r="F422" s="12" t="s">
        <v>396</v>
      </c>
      <c r="G422" s="10" t="s">
        <v>314</v>
      </c>
      <c r="H422" s="10">
        <v>1</v>
      </c>
      <c r="I422" s="10"/>
      <c r="J422" s="13">
        <v>0.23</v>
      </c>
      <c r="K422" s="31">
        <v>6.7895999999999992</v>
      </c>
      <c r="L422" s="34">
        <v>3.17</v>
      </c>
      <c r="M422" s="32"/>
      <c r="N422" s="31">
        <f t="shared" si="8"/>
        <v>0</v>
      </c>
    </row>
    <row r="423" spans="1:14" ht="97.15" customHeight="1">
      <c r="A423" s="9" t="s">
        <v>94</v>
      </c>
      <c r="B423" s="10">
        <v>39</v>
      </c>
      <c r="C423" s="11"/>
      <c r="D423" s="10"/>
      <c r="E423" s="12" t="s">
        <v>977</v>
      </c>
      <c r="F423" s="12" t="s">
        <v>313</v>
      </c>
      <c r="G423" s="10" t="s">
        <v>314</v>
      </c>
      <c r="H423" s="10">
        <v>1</v>
      </c>
      <c r="I423" s="10"/>
      <c r="J423" s="13">
        <v>0.23</v>
      </c>
      <c r="K423" s="31">
        <v>1.5867</v>
      </c>
      <c r="L423" s="34">
        <v>0.63</v>
      </c>
      <c r="M423" s="32"/>
      <c r="N423" s="31">
        <f t="shared" si="8"/>
        <v>0</v>
      </c>
    </row>
    <row r="424" spans="1:14" ht="71.45" customHeight="1">
      <c r="A424" s="9" t="s">
        <v>250</v>
      </c>
      <c r="B424" s="10">
        <v>39</v>
      </c>
      <c r="C424" s="11"/>
      <c r="D424" s="10"/>
      <c r="E424" s="12" t="s">
        <v>445</v>
      </c>
      <c r="F424" s="12" t="s">
        <v>395</v>
      </c>
      <c r="G424" s="10" t="s">
        <v>329</v>
      </c>
      <c r="H424" s="10">
        <v>6</v>
      </c>
      <c r="I424" s="10" t="s">
        <v>314</v>
      </c>
      <c r="J424" s="13">
        <v>0.23</v>
      </c>
      <c r="K424" s="31">
        <v>3.9852000000000003</v>
      </c>
      <c r="L424" s="34">
        <v>1.82</v>
      </c>
      <c r="M424" s="32"/>
      <c r="N424" s="31">
        <f t="shared" si="8"/>
        <v>0</v>
      </c>
    </row>
    <row r="425" spans="1:14" ht="83.45" customHeight="1">
      <c r="A425" s="9" t="s">
        <v>251</v>
      </c>
      <c r="B425" s="10">
        <v>39</v>
      </c>
      <c r="C425" s="11"/>
      <c r="D425" s="10"/>
      <c r="E425" s="12" t="s">
        <v>446</v>
      </c>
      <c r="F425" s="12" t="s">
        <v>395</v>
      </c>
      <c r="G425" s="10" t="s">
        <v>329</v>
      </c>
      <c r="H425" s="10">
        <v>1</v>
      </c>
      <c r="I425" s="10"/>
      <c r="J425" s="13">
        <v>0.23</v>
      </c>
      <c r="K425" s="31">
        <v>3.4931999999999999</v>
      </c>
      <c r="L425" s="34">
        <v>1.76</v>
      </c>
      <c r="M425" s="32"/>
      <c r="N425" s="31">
        <f t="shared" si="8"/>
        <v>0</v>
      </c>
    </row>
    <row r="426" spans="1:14" ht="70.150000000000006" customHeight="1">
      <c r="A426" s="9" t="s">
        <v>252</v>
      </c>
      <c r="B426" s="10">
        <v>39</v>
      </c>
      <c r="C426" s="11"/>
      <c r="D426" s="10"/>
      <c r="E426" s="12" t="s">
        <v>1196</v>
      </c>
      <c r="F426" s="12" t="s">
        <v>396</v>
      </c>
      <c r="G426" s="10" t="s">
        <v>329</v>
      </c>
      <c r="H426" s="10">
        <v>5</v>
      </c>
      <c r="I426" s="10" t="s">
        <v>314</v>
      </c>
      <c r="J426" s="13">
        <v>0.23</v>
      </c>
      <c r="K426" s="31">
        <v>2.1894</v>
      </c>
      <c r="L426" s="34">
        <v>1.01</v>
      </c>
      <c r="M426" s="32"/>
      <c r="N426" s="31">
        <f t="shared" si="8"/>
        <v>0</v>
      </c>
    </row>
    <row r="427" spans="1:14" ht="97.15" customHeight="1">
      <c r="A427" s="9" t="s">
        <v>91</v>
      </c>
      <c r="B427" s="10">
        <v>40</v>
      </c>
      <c r="C427" s="11"/>
      <c r="D427" s="10"/>
      <c r="E427" s="12" t="s">
        <v>378</v>
      </c>
      <c r="F427" s="12" t="s">
        <v>313</v>
      </c>
      <c r="G427" s="10" t="s">
        <v>329</v>
      </c>
      <c r="H427" s="10">
        <v>4</v>
      </c>
      <c r="I427" s="10" t="s">
        <v>314</v>
      </c>
      <c r="J427" s="13">
        <v>0.23</v>
      </c>
      <c r="K427" s="31">
        <v>1.7957999999999998</v>
      </c>
      <c r="L427" s="34">
        <v>0.86</v>
      </c>
      <c r="M427" s="32"/>
      <c r="N427" s="31">
        <f t="shared" si="8"/>
        <v>0</v>
      </c>
    </row>
    <row r="428" spans="1:14" ht="97.15" customHeight="1">
      <c r="A428" s="9" t="s">
        <v>93</v>
      </c>
      <c r="B428" s="10">
        <v>40</v>
      </c>
      <c r="C428" s="11"/>
      <c r="D428" s="10"/>
      <c r="E428" s="12" t="s">
        <v>986</v>
      </c>
      <c r="F428" s="12" t="s">
        <v>313</v>
      </c>
      <c r="G428" s="10" t="s">
        <v>329</v>
      </c>
      <c r="H428" s="10">
        <v>4</v>
      </c>
      <c r="I428" s="10" t="s">
        <v>314</v>
      </c>
      <c r="J428" s="13">
        <v>0.23</v>
      </c>
      <c r="K428" s="31">
        <v>2.1894</v>
      </c>
      <c r="L428" s="34">
        <v>1.04</v>
      </c>
      <c r="M428" s="32"/>
      <c r="N428" s="31">
        <f t="shared" si="8"/>
        <v>0</v>
      </c>
    </row>
    <row r="429" spans="1:14" ht="97.15" customHeight="1">
      <c r="A429" s="9" t="s">
        <v>92</v>
      </c>
      <c r="B429" s="10">
        <v>40</v>
      </c>
      <c r="C429" s="11"/>
      <c r="D429" s="10"/>
      <c r="E429" s="12" t="s">
        <v>379</v>
      </c>
      <c r="F429" s="12" t="s">
        <v>313</v>
      </c>
      <c r="G429" s="10" t="s">
        <v>329</v>
      </c>
      <c r="H429" s="10">
        <v>5</v>
      </c>
      <c r="I429" s="10" t="s">
        <v>314</v>
      </c>
      <c r="J429" s="13">
        <v>0.23</v>
      </c>
      <c r="K429" s="31">
        <v>2.6936999999999998</v>
      </c>
      <c r="L429" s="34">
        <v>1.27</v>
      </c>
      <c r="M429" s="32"/>
      <c r="N429" s="31">
        <f t="shared" si="8"/>
        <v>0</v>
      </c>
    </row>
    <row r="430" spans="1:14" ht="79.5" customHeight="1">
      <c r="A430" s="9" t="s">
        <v>959</v>
      </c>
      <c r="B430" s="10">
        <v>40</v>
      </c>
      <c r="C430" s="11"/>
      <c r="D430" s="10" t="s">
        <v>308</v>
      </c>
      <c r="E430" s="12" t="s">
        <v>1197</v>
      </c>
      <c r="F430" s="12" t="s">
        <v>768</v>
      </c>
      <c r="G430" s="10" t="s">
        <v>329</v>
      </c>
      <c r="H430" s="10">
        <v>3</v>
      </c>
      <c r="I430" s="10" t="s">
        <v>314</v>
      </c>
      <c r="J430" s="13">
        <v>0.23</v>
      </c>
      <c r="K430" s="31">
        <v>1.4883</v>
      </c>
      <c r="L430" s="34">
        <v>0.61</v>
      </c>
      <c r="M430" s="32"/>
      <c r="N430" s="31">
        <f t="shared" si="8"/>
        <v>0</v>
      </c>
    </row>
    <row r="431" spans="1:14" ht="90" customHeight="1">
      <c r="A431" s="9" t="s">
        <v>97</v>
      </c>
      <c r="B431" s="10">
        <v>40</v>
      </c>
      <c r="C431" s="11"/>
      <c r="D431" s="10"/>
      <c r="E431" s="12" t="s">
        <v>1198</v>
      </c>
      <c r="F431" s="12" t="s">
        <v>313</v>
      </c>
      <c r="G431" s="10" t="s">
        <v>329</v>
      </c>
      <c r="H431" s="10">
        <v>12</v>
      </c>
      <c r="I431" s="10" t="s">
        <v>314</v>
      </c>
      <c r="J431" s="13">
        <v>0.23</v>
      </c>
      <c r="K431" s="31">
        <v>5.4858000000000002</v>
      </c>
      <c r="L431" s="34">
        <v>2.57</v>
      </c>
      <c r="M431" s="32"/>
      <c r="N431" s="31">
        <f t="shared" si="8"/>
        <v>0</v>
      </c>
    </row>
    <row r="432" spans="1:14" ht="84" customHeight="1">
      <c r="A432" s="9" t="s">
        <v>960</v>
      </c>
      <c r="B432" s="10">
        <v>40</v>
      </c>
      <c r="C432" s="11"/>
      <c r="D432" s="10" t="s">
        <v>308</v>
      </c>
      <c r="E432" s="12" t="s">
        <v>1199</v>
      </c>
      <c r="F432" s="12" t="s">
        <v>768</v>
      </c>
      <c r="G432" s="10" t="s">
        <v>329</v>
      </c>
      <c r="H432" s="10">
        <v>1</v>
      </c>
      <c r="I432" s="10"/>
      <c r="J432" s="13">
        <v>0.23</v>
      </c>
      <c r="K432" s="31">
        <v>2.3862000000000001</v>
      </c>
      <c r="L432" s="34">
        <v>0.97</v>
      </c>
      <c r="M432" s="32"/>
      <c r="N432" s="31">
        <f t="shared" si="8"/>
        <v>0</v>
      </c>
    </row>
    <row r="433" spans="1:14" ht="77.25" customHeight="1">
      <c r="A433" s="9" t="s">
        <v>909</v>
      </c>
      <c r="B433" s="10">
        <v>40</v>
      </c>
      <c r="C433" s="11"/>
      <c r="D433" s="10" t="s">
        <v>308</v>
      </c>
      <c r="E433" s="12" t="s">
        <v>1200</v>
      </c>
      <c r="F433" s="14" t="s">
        <v>313</v>
      </c>
      <c r="G433" s="10" t="s">
        <v>329</v>
      </c>
      <c r="H433" s="10">
        <v>1</v>
      </c>
      <c r="I433" s="10"/>
      <c r="J433" s="13">
        <v>0.23</v>
      </c>
      <c r="K433" s="31">
        <v>3.4931999999999999</v>
      </c>
      <c r="L433" s="34">
        <v>1.5</v>
      </c>
      <c r="M433" s="32"/>
      <c r="N433" s="31">
        <f t="shared" si="8"/>
        <v>0</v>
      </c>
    </row>
    <row r="434" spans="1:14" ht="75" customHeight="1">
      <c r="A434" s="9" t="s">
        <v>253</v>
      </c>
      <c r="B434" s="10">
        <v>41</v>
      </c>
      <c r="C434" s="11"/>
      <c r="D434" s="10"/>
      <c r="E434" s="12" t="s">
        <v>1201</v>
      </c>
      <c r="F434" s="12" t="s">
        <v>395</v>
      </c>
      <c r="G434" s="10" t="s">
        <v>314</v>
      </c>
      <c r="H434" s="10">
        <v>1</v>
      </c>
      <c r="I434" s="10"/>
      <c r="J434" s="13">
        <v>0.23</v>
      </c>
      <c r="K434" s="31">
        <v>0.98399999999999999</v>
      </c>
      <c r="L434" s="34">
        <v>0.35</v>
      </c>
      <c r="M434" s="32"/>
      <c r="N434" s="31">
        <f t="shared" si="8"/>
        <v>0</v>
      </c>
    </row>
    <row r="435" spans="1:14" ht="89.45" customHeight="1">
      <c r="A435" s="9" t="s">
        <v>98</v>
      </c>
      <c r="B435" s="10">
        <v>41</v>
      </c>
      <c r="C435" s="11"/>
      <c r="D435" s="10"/>
      <c r="E435" s="12" t="s">
        <v>382</v>
      </c>
      <c r="F435" s="12" t="s">
        <v>313</v>
      </c>
      <c r="G435" s="10" t="s">
        <v>329</v>
      </c>
      <c r="H435" s="10">
        <v>12</v>
      </c>
      <c r="I435" s="10" t="s">
        <v>314</v>
      </c>
      <c r="J435" s="13">
        <v>0.23</v>
      </c>
      <c r="K435" s="31">
        <v>5.2889999999999997</v>
      </c>
      <c r="L435" s="34">
        <v>2.15</v>
      </c>
      <c r="M435" s="32"/>
      <c r="N435" s="31">
        <f t="shared" si="8"/>
        <v>0</v>
      </c>
    </row>
    <row r="436" spans="1:14" ht="80.45" customHeight="1">
      <c r="A436" s="9" t="s">
        <v>987</v>
      </c>
      <c r="B436" s="10">
        <v>41</v>
      </c>
      <c r="C436" s="11"/>
      <c r="D436" s="10" t="s">
        <v>308</v>
      </c>
      <c r="E436" s="12" t="s">
        <v>1202</v>
      </c>
      <c r="F436" s="14" t="s">
        <v>313</v>
      </c>
      <c r="G436" s="10" t="s">
        <v>329</v>
      </c>
      <c r="H436" s="10">
        <v>1</v>
      </c>
      <c r="I436" s="10"/>
      <c r="J436" s="13">
        <v>0.23</v>
      </c>
      <c r="K436" s="31">
        <v>6.4944000000000006</v>
      </c>
      <c r="L436" s="34">
        <v>2.84</v>
      </c>
      <c r="M436" s="32"/>
      <c r="N436" s="31">
        <f t="shared" si="8"/>
        <v>0</v>
      </c>
    </row>
    <row r="437" spans="1:14" ht="92.25" customHeight="1">
      <c r="A437" s="9" t="s">
        <v>988</v>
      </c>
      <c r="B437" s="10">
        <v>41</v>
      </c>
      <c r="C437" s="11"/>
      <c r="D437" s="10" t="s">
        <v>308</v>
      </c>
      <c r="E437" s="12" t="s">
        <v>1202</v>
      </c>
      <c r="F437" s="14" t="s">
        <v>313</v>
      </c>
      <c r="G437" s="10" t="s">
        <v>329</v>
      </c>
      <c r="H437" s="10">
        <v>1</v>
      </c>
      <c r="I437" s="10"/>
      <c r="J437" s="13">
        <v>0.23</v>
      </c>
      <c r="K437" s="31">
        <v>6.2853000000000003</v>
      </c>
      <c r="L437" s="34">
        <v>2.74</v>
      </c>
      <c r="M437" s="32"/>
      <c r="N437" s="31">
        <f t="shared" si="8"/>
        <v>0</v>
      </c>
    </row>
    <row r="438" spans="1:14" ht="60.75" customHeight="1">
      <c r="A438" s="9" t="s">
        <v>254</v>
      </c>
      <c r="B438" s="10">
        <v>41</v>
      </c>
      <c r="C438" s="11"/>
      <c r="D438" s="10"/>
      <c r="E438" s="12" t="s">
        <v>1203</v>
      </c>
      <c r="F438" s="12" t="s">
        <v>396</v>
      </c>
      <c r="G438" s="10" t="s">
        <v>314</v>
      </c>
      <c r="H438" s="10">
        <v>1</v>
      </c>
      <c r="I438" s="10"/>
      <c r="J438" s="13">
        <v>0.23</v>
      </c>
      <c r="K438" s="31">
        <v>0.71339999999999992</v>
      </c>
      <c r="L438" s="34">
        <v>0.33</v>
      </c>
      <c r="M438" s="32"/>
      <c r="N438" s="31">
        <f t="shared" si="8"/>
        <v>0</v>
      </c>
    </row>
    <row r="439" spans="1:14" ht="81.75" customHeight="1">
      <c r="A439" s="9" t="s">
        <v>865</v>
      </c>
      <c r="B439" s="10">
        <v>41</v>
      </c>
      <c r="C439" s="11"/>
      <c r="D439" s="10" t="s">
        <v>308</v>
      </c>
      <c r="E439" s="12" t="s">
        <v>864</v>
      </c>
      <c r="F439" s="14" t="s">
        <v>395</v>
      </c>
      <c r="G439" s="10" t="s">
        <v>329</v>
      </c>
      <c r="H439" s="10">
        <v>12</v>
      </c>
      <c r="I439" s="10" t="s">
        <v>314</v>
      </c>
      <c r="J439" s="13">
        <v>0.23</v>
      </c>
      <c r="K439" s="31">
        <v>3.9852000000000003</v>
      </c>
      <c r="L439" s="34">
        <v>2.08</v>
      </c>
      <c r="M439" s="32"/>
      <c r="N439" s="31">
        <f t="shared" si="8"/>
        <v>0</v>
      </c>
    </row>
    <row r="440" spans="1:14" ht="104.25" customHeight="1">
      <c r="A440" s="9" t="s">
        <v>866</v>
      </c>
      <c r="B440" s="10">
        <v>41</v>
      </c>
      <c r="C440" s="11"/>
      <c r="D440" s="10" t="s">
        <v>308</v>
      </c>
      <c r="E440" s="12" t="s">
        <v>863</v>
      </c>
      <c r="F440" s="14" t="s">
        <v>395</v>
      </c>
      <c r="G440" s="10" t="s">
        <v>329</v>
      </c>
      <c r="H440" s="10">
        <v>12</v>
      </c>
      <c r="I440" s="10" t="s">
        <v>314</v>
      </c>
      <c r="J440" s="13">
        <v>0.23</v>
      </c>
      <c r="K440" s="31">
        <v>3.9852000000000003</v>
      </c>
      <c r="L440" s="34">
        <v>2.0699999999999998</v>
      </c>
      <c r="M440" s="32"/>
      <c r="N440" s="31">
        <f t="shared" si="8"/>
        <v>0</v>
      </c>
    </row>
    <row r="441" spans="1:14" ht="89.25" customHeight="1">
      <c r="A441" s="9" t="s">
        <v>50</v>
      </c>
      <c r="B441" s="10">
        <v>41</v>
      </c>
      <c r="C441" s="11"/>
      <c r="D441" s="10"/>
      <c r="E441" s="12" t="s">
        <v>350</v>
      </c>
      <c r="F441" s="12" t="s">
        <v>313</v>
      </c>
      <c r="G441" s="10" t="s">
        <v>329</v>
      </c>
      <c r="H441" s="10">
        <v>12</v>
      </c>
      <c r="I441" s="10" t="s">
        <v>314</v>
      </c>
      <c r="J441" s="13">
        <v>0.23</v>
      </c>
      <c r="K441" s="31">
        <v>3.4931999999999999</v>
      </c>
      <c r="L441" s="34">
        <v>1.64</v>
      </c>
      <c r="M441" s="32"/>
      <c r="N441" s="31">
        <f t="shared" si="8"/>
        <v>0</v>
      </c>
    </row>
    <row r="442" spans="1:14" ht="113.1" customHeight="1">
      <c r="A442" s="9" t="s">
        <v>51</v>
      </c>
      <c r="B442" s="10">
        <v>42</v>
      </c>
      <c r="C442" s="11"/>
      <c r="D442" s="10"/>
      <c r="E442" s="12" t="s">
        <v>1204</v>
      </c>
      <c r="F442" s="12" t="s">
        <v>313</v>
      </c>
      <c r="G442" s="10" t="s">
        <v>329</v>
      </c>
      <c r="H442" s="10">
        <v>6</v>
      </c>
      <c r="I442" s="10" t="s">
        <v>314</v>
      </c>
      <c r="J442" s="13">
        <v>0.23</v>
      </c>
      <c r="K442" s="31">
        <v>1.8942000000000001</v>
      </c>
      <c r="L442" s="34">
        <v>0.9</v>
      </c>
      <c r="M442" s="32"/>
      <c r="N442" s="31">
        <f t="shared" si="8"/>
        <v>0</v>
      </c>
    </row>
    <row r="443" spans="1:14" ht="99.75" customHeight="1">
      <c r="A443" s="9" t="s">
        <v>934</v>
      </c>
      <c r="B443" s="10">
        <v>42</v>
      </c>
      <c r="C443" s="6"/>
      <c r="D443" s="10" t="s">
        <v>308</v>
      </c>
      <c r="E443" s="12" t="s">
        <v>1205</v>
      </c>
      <c r="F443" s="14" t="s">
        <v>313</v>
      </c>
      <c r="G443" s="10" t="s">
        <v>329</v>
      </c>
      <c r="H443" s="10">
        <v>1</v>
      </c>
      <c r="I443" s="10"/>
      <c r="J443" s="13">
        <v>0.23</v>
      </c>
      <c r="K443" s="31">
        <v>4.7847</v>
      </c>
      <c r="L443" s="34">
        <v>2.08</v>
      </c>
      <c r="M443" s="32"/>
      <c r="N443" s="31">
        <f t="shared" si="8"/>
        <v>0</v>
      </c>
    </row>
    <row r="444" spans="1:14" ht="114" customHeight="1">
      <c r="A444" s="9" t="s">
        <v>52</v>
      </c>
      <c r="B444" s="10">
        <v>42</v>
      </c>
      <c r="C444" s="11"/>
      <c r="D444" s="10"/>
      <c r="E444" s="12" t="s">
        <v>351</v>
      </c>
      <c r="F444" s="12" t="s">
        <v>313</v>
      </c>
      <c r="G444" s="10" t="s">
        <v>329</v>
      </c>
      <c r="H444" s="10">
        <v>12</v>
      </c>
      <c r="I444" s="10" t="s">
        <v>314</v>
      </c>
      <c r="J444" s="13">
        <v>0.23</v>
      </c>
      <c r="K444" s="31">
        <v>1.2915000000000001</v>
      </c>
      <c r="L444" s="34">
        <v>0.6</v>
      </c>
      <c r="M444" s="32"/>
      <c r="N444" s="31">
        <f t="shared" si="8"/>
        <v>0</v>
      </c>
    </row>
    <row r="445" spans="1:14" ht="100.5" customHeight="1">
      <c r="A445" s="9" t="s">
        <v>53</v>
      </c>
      <c r="B445" s="10">
        <v>42</v>
      </c>
      <c r="C445" s="11"/>
      <c r="D445" s="10"/>
      <c r="E445" s="12" t="s">
        <v>352</v>
      </c>
      <c r="F445" s="12" t="s">
        <v>313</v>
      </c>
      <c r="G445" s="10" t="s">
        <v>329</v>
      </c>
      <c r="H445" s="10">
        <v>24</v>
      </c>
      <c r="I445" s="10" t="s">
        <v>314</v>
      </c>
      <c r="J445" s="13">
        <v>0.23</v>
      </c>
      <c r="K445" s="31">
        <v>2.5952999999999999</v>
      </c>
      <c r="L445" s="34">
        <v>1.04</v>
      </c>
      <c r="M445" s="32"/>
      <c r="N445" s="31">
        <f t="shared" si="8"/>
        <v>0</v>
      </c>
    </row>
    <row r="446" spans="1:14" ht="123" customHeight="1">
      <c r="A446" s="9" t="s">
        <v>61</v>
      </c>
      <c r="B446" s="10">
        <v>42</v>
      </c>
      <c r="C446" s="11"/>
      <c r="D446" s="10"/>
      <c r="E446" s="12" t="s">
        <v>356</v>
      </c>
      <c r="F446" s="12" t="s">
        <v>313</v>
      </c>
      <c r="G446" s="10" t="s">
        <v>314</v>
      </c>
      <c r="H446" s="10">
        <v>1</v>
      </c>
      <c r="I446" s="10"/>
      <c r="J446" s="13">
        <v>0.23</v>
      </c>
      <c r="K446" s="31">
        <v>0.98399999999999999</v>
      </c>
      <c r="L446" s="34">
        <v>0.47</v>
      </c>
      <c r="M446" s="32"/>
      <c r="N446" s="31">
        <f t="shared" si="8"/>
        <v>0</v>
      </c>
    </row>
    <row r="447" spans="1:14" ht="123" customHeight="1">
      <c r="A447" s="9" t="s">
        <v>62</v>
      </c>
      <c r="B447" s="10">
        <v>42</v>
      </c>
      <c r="C447" s="11"/>
      <c r="D447" s="10"/>
      <c r="E447" s="12" t="s">
        <v>357</v>
      </c>
      <c r="F447" s="12" t="s">
        <v>313</v>
      </c>
      <c r="G447" s="10" t="s">
        <v>314</v>
      </c>
      <c r="H447" s="10">
        <v>1</v>
      </c>
      <c r="I447" s="10"/>
      <c r="J447" s="13">
        <v>0.23</v>
      </c>
      <c r="K447" s="31">
        <v>0.98399999999999999</v>
      </c>
      <c r="L447" s="34">
        <v>0.46</v>
      </c>
      <c r="M447" s="32"/>
      <c r="N447" s="31">
        <f t="shared" si="8"/>
        <v>0</v>
      </c>
    </row>
    <row r="448" spans="1:14" ht="123" customHeight="1">
      <c r="A448" s="9" t="s">
        <v>63</v>
      </c>
      <c r="B448" s="10">
        <v>42</v>
      </c>
      <c r="C448" s="11"/>
      <c r="D448" s="10"/>
      <c r="E448" s="12" t="s">
        <v>358</v>
      </c>
      <c r="F448" s="12" t="s">
        <v>313</v>
      </c>
      <c r="G448" s="10" t="s">
        <v>314</v>
      </c>
      <c r="H448" s="10">
        <v>1</v>
      </c>
      <c r="I448" s="10"/>
      <c r="J448" s="13">
        <v>0.23</v>
      </c>
      <c r="K448" s="31">
        <v>1.2915000000000001</v>
      </c>
      <c r="L448" s="34">
        <v>0.61</v>
      </c>
      <c r="M448" s="32"/>
      <c r="N448" s="31">
        <f t="shared" si="8"/>
        <v>0</v>
      </c>
    </row>
    <row r="449" spans="1:14" ht="98.45" customHeight="1">
      <c r="A449" s="9" t="s">
        <v>255</v>
      </c>
      <c r="B449" s="10">
        <v>42</v>
      </c>
      <c r="C449" s="11"/>
      <c r="D449" s="10"/>
      <c r="E449" s="12" t="s">
        <v>447</v>
      </c>
      <c r="F449" s="12" t="s">
        <v>395</v>
      </c>
      <c r="G449" s="10" t="s">
        <v>329</v>
      </c>
      <c r="H449" s="10">
        <v>24</v>
      </c>
      <c r="I449" s="10" t="s">
        <v>314</v>
      </c>
      <c r="J449" s="13">
        <v>0.23</v>
      </c>
      <c r="K449" s="31">
        <v>7.4906999999999995</v>
      </c>
      <c r="L449" s="34">
        <v>3.48</v>
      </c>
      <c r="M449" s="32"/>
      <c r="N449" s="31">
        <f t="shared" ref="N449:N512" si="9">L449*M449</f>
        <v>0</v>
      </c>
    </row>
    <row r="450" spans="1:14" ht="106.15" customHeight="1">
      <c r="A450" s="9" t="s">
        <v>38</v>
      </c>
      <c r="B450" s="10">
        <v>42</v>
      </c>
      <c r="C450" s="11"/>
      <c r="D450" s="10"/>
      <c r="E450" s="12" t="s">
        <v>342</v>
      </c>
      <c r="F450" s="12" t="s">
        <v>313</v>
      </c>
      <c r="G450" s="10" t="s">
        <v>329</v>
      </c>
      <c r="H450" s="10">
        <v>12</v>
      </c>
      <c r="I450" s="10" t="s">
        <v>314</v>
      </c>
      <c r="J450" s="13">
        <v>0.23</v>
      </c>
      <c r="K450" s="31">
        <v>4.7847</v>
      </c>
      <c r="L450" s="34">
        <v>1.91</v>
      </c>
      <c r="M450" s="32"/>
      <c r="N450" s="31">
        <f t="shared" si="9"/>
        <v>0</v>
      </c>
    </row>
    <row r="451" spans="1:14" ht="123" customHeight="1">
      <c r="A451" s="9" t="s">
        <v>39</v>
      </c>
      <c r="B451" s="10">
        <v>43</v>
      </c>
      <c r="C451" s="11"/>
      <c r="D451" s="10"/>
      <c r="E451" s="12" t="s">
        <v>343</v>
      </c>
      <c r="F451" s="12" t="s">
        <v>313</v>
      </c>
      <c r="G451" s="10" t="s">
        <v>329</v>
      </c>
      <c r="H451" s="10">
        <v>12</v>
      </c>
      <c r="I451" s="10" t="s">
        <v>314</v>
      </c>
      <c r="J451" s="13">
        <v>0.23</v>
      </c>
      <c r="K451" s="31">
        <v>0.98399999999999999</v>
      </c>
      <c r="L451" s="34">
        <v>0.46</v>
      </c>
      <c r="M451" s="32"/>
      <c r="N451" s="31">
        <f t="shared" si="9"/>
        <v>0</v>
      </c>
    </row>
    <row r="452" spans="1:14" ht="123" customHeight="1">
      <c r="A452" s="9" t="s">
        <v>40</v>
      </c>
      <c r="B452" s="10">
        <v>43</v>
      </c>
      <c r="C452" s="11"/>
      <c r="D452" s="10"/>
      <c r="E452" s="12" t="s">
        <v>344</v>
      </c>
      <c r="F452" s="12" t="s">
        <v>313</v>
      </c>
      <c r="G452" s="10" t="s">
        <v>329</v>
      </c>
      <c r="H452" s="10">
        <v>12</v>
      </c>
      <c r="I452" s="10" t="s">
        <v>314</v>
      </c>
      <c r="J452" s="13">
        <v>0.23</v>
      </c>
      <c r="K452" s="31">
        <v>2.4845999999999999</v>
      </c>
      <c r="L452" s="34">
        <v>1.18</v>
      </c>
      <c r="M452" s="32"/>
      <c r="N452" s="31">
        <f t="shared" si="9"/>
        <v>0</v>
      </c>
    </row>
    <row r="453" spans="1:14" ht="123" customHeight="1">
      <c r="A453" s="9" t="s">
        <v>41</v>
      </c>
      <c r="B453" s="10">
        <v>43</v>
      </c>
      <c r="C453" s="11"/>
      <c r="D453" s="10"/>
      <c r="E453" s="12" t="s">
        <v>345</v>
      </c>
      <c r="F453" s="12" t="s">
        <v>313</v>
      </c>
      <c r="G453" s="10" t="s">
        <v>329</v>
      </c>
      <c r="H453" s="10">
        <v>12</v>
      </c>
      <c r="I453" s="10" t="s">
        <v>314</v>
      </c>
      <c r="J453" s="13">
        <v>0.23</v>
      </c>
      <c r="K453" s="31">
        <v>2.6936999999999998</v>
      </c>
      <c r="L453" s="34">
        <v>1.0900000000000001</v>
      </c>
      <c r="M453" s="32"/>
      <c r="N453" s="31">
        <f t="shared" si="9"/>
        <v>0</v>
      </c>
    </row>
    <row r="454" spans="1:14" ht="123" customHeight="1">
      <c r="A454" s="9" t="s">
        <v>42</v>
      </c>
      <c r="B454" s="10">
        <v>43</v>
      </c>
      <c r="C454" s="11"/>
      <c r="D454" s="10"/>
      <c r="E454" s="12" t="s">
        <v>346</v>
      </c>
      <c r="F454" s="12" t="s">
        <v>313</v>
      </c>
      <c r="G454" s="10" t="s">
        <v>329</v>
      </c>
      <c r="H454" s="10">
        <v>12</v>
      </c>
      <c r="I454" s="10" t="s">
        <v>314</v>
      </c>
      <c r="J454" s="13">
        <v>0.23</v>
      </c>
      <c r="K454" s="31">
        <v>2.2878000000000003</v>
      </c>
      <c r="L454" s="34">
        <v>1.08</v>
      </c>
      <c r="M454" s="32"/>
      <c r="N454" s="31">
        <f t="shared" si="9"/>
        <v>0</v>
      </c>
    </row>
    <row r="455" spans="1:14" ht="123" customHeight="1">
      <c r="A455" s="9" t="s">
        <v>43</v>
      </c>
      <c r="B455" s="10">
        <v>43</v>
      </c>
      <c r="C455" s="11"/>
      <c r="D455" s="10"/>
      <c r="E455" s="12" t="s">
        <v>347</v>
      </c>
      <c r="F455" s="12" t="s">
        <v>313</v>
      </c>
      <c r="G455" s="10" t="s">
        <v>329</v>
      </c>
      <c r="H455" s="10">
        <v>24</v>
      </c>
      <c r="I455" s="10" t="s">
        <v>314</v>
      </c>
      <c r="J455" s="13">
        <v>0.23</v>
      </c>
      <c r="K455" s="31">
        <v>5.4858000000000002</v>
      </c>
      <c r="L455" s="34">
        <v>2.6</v>
      </c>
      <c r="M455" s="32"/>
      <c r="N455" s="31">
        <f t="shared" si="9"/>
        <v>0</v>
      </c>
    </row>
    <row r="456" spans="1:14" ht="123" customHeight="1">
      <c r="A456" s="9" t="s">
        <v>44</v>
      </c>
      <c r="B456" s="10">
        <v>43</v>
      </c>
      <c r="C456" s="11"/>
      <c r="D456" s="10"/>
      <c r="E456" s="12" t="s">
        <v>810</v>
      </c>
      <c r="F456" s="12" t="s">
        <v>313</v>
      </c>
      <c r="G456" s="10" t="s">
        <v>329</v>
      </c>
      <c r="H456" s="10">
        <v>36</v>
      </c>
      <c r="I456" s="10" t="s">
        <v>314</v>
      </c>
      <c r="J456" s="13">
        <v>0.23</v>
      </c>
      <c r="K456" s="31">
        <v>6.9863999999999997</v>
      </c>
      <c r="L456" s="34">
        <v>3.32</v>
      </c>
      <c r="M456" s="32"/>
      <c r="N456" s="31">
        <f t="shared" si="9"/>
        <v>0</v>
      </c>
    </row>
    <row r="457" spans="1:14" ht="123" customHeight="1">
      <c r="A457" s="9" t="s">
        <v>45</v>
      </c>
      <c r="B457" s="10">
        <v>43</v>
      </c>
      <c r="C457" s="11"/>
      <c r="D457" s="10"/>
      <c r="E457" s="12" t="s">
        <v>811</v>
      </c>
      <c r="F457" s="12" t="s">
        <v>313</v>
      </c>
      <c r="G457" s="10" t="s">
        <v>329</v>
      </c>
      <c r="H457" s="10">
        <v>48</v>
      </c>
      <c r="I457" s="10" t="s">
        <v>314</v>
      </c>
      <c r="J457" s="13">
        <v>0.23</v>
      </c>
      <c r="K457" s="31">
        <v>9.2865000000000002</v>
      </c>
      <c r="L457" s="34">
        <v>4.4000000000000004</v>
      </c>
      <c r="M457" s="32"/>
      <c r="N457" s="31">
        <f t="shared" si="9"/>
        <v>0</v>
      </c>
    </row>
    <row r="458" spans="1:14" ht="105.6" customHeight="1">
      <c r="A458" s="9" t="s">
        <v>46</v>
      </c>
      <c r="B458" s="10">
        <v>44</v>
      </c>
      <c r="C458" s="11"/>
      <c r="D458" s="10"/>
      <c r="E458" s="12" t="s">
        <v>1206</v>
      </c>
      <c r="F458" s="12" t="s">
        <v>313</v>
      </c>
      <c r="G458" s="10" t="s">
        <v>329</v>
      </c>
      <c r="H458" s="10">
        <v>12</v>
      </c>
      <c r="I458" s="10" t="s">
        <v>314</v>
      </c>
      <c r="J458" s="13">
        <v>0.23</v>
      </c>
      <c r="K458" s="31">
        <v>2.2878000000000003</v>
      </c>
      <c r="L458" s="34">
        <v>0.94</v>
      </c>
      <c r="M458" s="32"/>
      <c r="N458" s="31">
        <f t="shared" si="9"/>
        <v>0</v>
      </c>
    </row>
    <row r="459" spans="1:14" ht="123" customHeight="1">
      <c r="A459" s="9" t="s">
        <v>47</v>
      </c>
      <c r="B459" s="10">
        <v>44</v>
      </c>
      <c r="C459" s="27"/>
      <c r="D459" s="10"/>
      <c r="E459" s="12" t="s">
        <v>812</v>
      </c>
      <c r="F459" s="12" t="s">
        <v>313</v>
      </c>
      <c r="G459" s="10" t="s">
        <v>329</v>
      </c>
      <c r="H459" s="10">
        <v>24</v>
      </c>
      <c r="I459" s="10" t="s">
        <v>314</v>
      </c>
      <c r="J459" s="13">
        <v>0.23</v>
      </c>
      <c r="K459" s="31">
        <v>2.2878000000000003</v>
      </c>
      <c r="L459" s="34">
        <v>1.08</v>
      </c>
      <c r="M459" s="32"/>
      <c r="N459" s="31">
        <f t="shared" si="9"/>
        <v>0</v>
      </c>
    </row>
    <row r="460" spans="1:14" ht="123" customHeight="1">
      <c r="A460" s="9" t="s">
        <v>48</v>
      </c>
      <c r="B460" s="10">
        <v>44</v>
      </c>
      <c r="C460" s="11"/>
      <c r="D460" s="10"/>
      <c r="E460" s="12" t="s">
        <v>348</v>
      </c>
      <c r="F460" s="12" t="s">
        <v>313</v>
      </c>
      <c r="G460" s="10" t="s">
        <v>329</v>
      </c>
      <c r="H460" s="10">
        <v>12</v>
      </c>
      <c r="I460" s="10" t="s">
        <v>314</v>
      </c>
      <c r="J460" s="13">
        <v>0.23</v>
      </c>
      <c r="K460" s="31">
        <v>2.6936999999999998</v>
      </c>
      <c r="L460" s="34">
        <v>1.28</v>
      </c>
      <c r="M460" s="32"/>
      <c r="N460" s="31">
        <f t="shared" si="9"/>
        <v>0</v>
      </c>
    </row>
    <row r="461" spans="1:14" ht="90.95" customHeight="1">
      <c r="A461" s="9" t="s">
        <v>256</v>
      </c>
      <c r="B461" s="10">
        <v>44</v>
      </c>
      <c r="C461" s="11"/>
      <c r="D461" s="10"/>
      <c r="E461" s="12" t="s">
        <v>448</v>
      </c>
      <c r="F461" s="12" t="s">
        <v>395</v>
      </c>
      <c r="G461" s="10" t="s">
        <v>329</v>
      </c>
      <c r="H461" s="10">
        <v>10</v>
      </c>
      <c r="I461" s="10" t="s">
        <v>314</v>
      </c>
      <c r="J461" s="13">
        <v>0.23</v>
      </c>
      <c r="K461" s="31">
        <v>6.4944000000000006</v>
      </c>
      <c r="L461" s="34">
        <v>3.04</v>
      </c>
      <c r="M461" s="32"/>
      <c r="N461" s="31">
        <f t="shared" si="9"/>
        <v>0</v>
      </c>
    </row>
    <row r="462" spans="1:14" ht="93.75" customHeight="1">
      <c r="A462" s="9" t="s">
        <v>933</v>
      </c>
      <c r="B462" s="10">
        <v>44</v>
      </c>
      <c r="C462" s="11"/>
      <c r="D462" s="10" t="s">
        <v>308</v>
      </c>
      <c r="E462" s="12" t="s">
        <v>1207</v>
      </c>
      <c r="F462" s="14" t="s">
        <v>313</v>
      </c>
      <c r="G462" s="10" t="s">
        <v>329</v>
      </c>
      <c r="H462" s="10">
        <v>1</v>
      </c>
      <c r="I462" s="10"/>
      <c r="J462" s="13">
        <v>0.23</v>
      </c>
      <c r="K462" s="31">
        <v>5.2889999999999997</v>
      </c>
      <c r="L462" s="34">
        <v>2.4900000000000002</v>
      </c>
      <c r="M462" s="32"/>
      <c r="N462" s="31">
        <f t="shared" si="9"/>
        <v>0</v>
      </c>
    </row>
    <row r="463" spans="1:14" ht="100.5" customHeight="1">
      <c r="A463" s="9" t="s">
        <v>931</v>
      </c>
      <c r="B463" s="10">
        <v>44</v>
      </c>
      <c r="C463" s="11"/>
      <c r="D463" s="10" t="s">
        <v>308</v>
      </c>
      <c r="E463" s="12" t="s">
        <v>1208</v>
      </c>
      <c r="F463" s="14" t="s">
        <v>313</v>
      </c>
      <c r="G463" s="10" t="s">
        <v>329</v>
      </c>
      <c r="H463" s="10">
        <v>1</v>
      </c>
      <c r="I463" s="10"/>
      <c r="J463" s="13">
        <v>0.23</v>
      </c>
      <c r="K463" s="31">
        <v>2.9889000000000001</v>
      </c>
      <c r="L463" s="34">
        <v>1.43</v>
      </c>
      <c r="M463" s="32"/>
      <c r="N463" s="31">
        <f t="shared" si="9"/>
        <v>0</v>
      </c>
    </row>
    <row r="464" spans="1:14" ht="116.45" customHeight="1">
      <c r="A464" s="9" t="s">
        <v>932</v>
      </c>
      <c r="B464" s="10">
        <v>44</v>
      </c>
      <c r="C464" s="11"/>
      <c r="D464" s="10" t="s">
        <v>308</v>
      </c>
      <c r="E464" s="12" t="s">
        <v>1209</v>
      </c>
      <c r="F464" s="14" t="s">
        <v>313</v>
      </c>
      <c r="G464" s="10" t="s">
        <v>329</v>
      </c>
      <c r="H464" s="10">
        <v>1</v>
      </c>
      <c r="I464" s="10"/>
      <c r="J464" s="13">
        <v>0.23</v>
      </c>
      <c r="K464" s="31">
        <v>6.4944000000000006</v>
      </c>
      <c r="L464" s="34">
        <v>3.09</v>
      </c>
      <c r="M464" s="32"/>
      <c r="N464" s="31">
        <f t="shared" si="9"/>
        <v>0</v>
      </c>
    </row>
    <row r="465" spans="1:14" ht="92.25" customHeight="1">
      <c r="A465" s="9" t="s">
        <v>892</v>
      </c>
      <c r="B465" s="10">
        <v>45</v>
      </c>
      <c r="C465" s="11"/>
      <c r="D465" s="10" t="s">
        <v>308</v>
      </c>
      <c r="E465" s="12" t="s">
        <v>1210</v>
      </c>
      <c r="F465" s="14" t="s">
        <v>395</v>
      </c>
      <c r="G465" s="10" t="s">
        <v>329</v>
      </c>
      <c r="H465" s="10">
        <v>10</v>
      </c>
      <c r="I465" s="10" t="s">
        <v>314</v>
      </c>
      <c r="J465" s="13">
        <v>0.23</v>
      </c>
      <c r="K465" s="31">
        <v>7.9950000000000001</v>
      </c>
      <c r="L465" s="34">
        <v>4.2</v>
      </c>
      <c r="M465" s="32"/>
      <c r="N465" s="31">
        <f t="shared" si="9"/>
        <v>0</v>
      </c>
    </row>
    <row r="466" spans="1:14" ht="90" customHeight="1">
      <c r="A466" s="9" t="s">
        <v>930</v>
      </c>
      <c r="B466" s="10">
        <v>45</v>
      </c>
      <c r="C466" s="11"/>
      <c r="D466" s="10" t="s">
        <v>308</v>
      </c>
      <c r="E466" s="12" t="s">
        <v>1211</v>
      </c>
      <c r="F466" s="14" t="s">
        <v>313</v>
      </c>
      <c r="G466" s="10" t="s">
        <v>329</v>
      </c>
      <c r="H466" s="10">
        <v>1</v>
      </c>
      <c r="I466" s="10"/>
      <c r="J466" s="13">
        <v>0.23</v>
      </c>
      <c r="K466" s="31">
        <v>9.2865000000000002</v>
      </c>
      <c r="L466" s="34">
        <v>4</v>
      </c>
      <c r="M466" s="32"/>
      <c r="N466" s="31">
        <f t="shared" si="9"/>
        <v>0</v>
      </c>
    </row>
    <row r="467" spans="1:14" ht="78" customHeight="1">
      <c r="A467" s="9" t="s">
        <v>918</v>
      </c>
      <c r="B467" s="10">
        <v>45</v>
      </c>
      <c r="C467" s="11"/>
      <c r="D467" s="10" t="s">
        <v>308</v>
      </c>
      <c r="E467" s="12" t="s">
        <v>1212</v>
      </c>
      <c r="F467" s="14" t="s">
        <v>313</v>
      </c>
      <c r="G467" s="10" t="s">
        <v>329</v>
      </c>
      <c r="H467" s="10">
        <v>1</v>
      </c>
      <c r="I467" s="10"/>
      <c r="J467" s="13">
        <v>0.23</v>
      </c>
      <c r="K467" s="31">
        <v>6.9863999999999997</v>
      </c>
      <c r="L467" s="34">
        <v>3.04</v>
      </c>
      <c r="M467" s="32"/>
      <c r="N467" s="31">
        <f t="shared" si="9"/>
        <v>0</v>
      </c>
    </row>
    <row r="468" spans="1:14" ht="88.5" customHeight="1">
      <c r="A468" s="9" t="s">
        <v>49</v>
      </c>
      <c r="B468" s="10">
        <v>45</v>
      </c>
      <c r="C468" s="11"/>
      <c r="D468" s="10"/>
      <c r="E468" s="12" t="s">
        <v>349</v>
      </c>
      <c r="F468" s="12" t="s">
        <v>313</v>
      </c>
      <c r="G468" s="10" t="s">
        <v>329</v>
      </c>
      <c r="H468" s="10">
        <v>12</v>
      </c>
      <c r="I468" s="10" t="s">
        <v>314</v>
      </c>
      <c r="J468" s="13">
        <v>0.23</v>
      </c>
      <c r="K468" s="31">
        <v>2.7921</v>
      </c>
      <c r="L468" s="34">
        <v>1.31</v>
      </c>
      <c r="M468" s="32"/>
      <c r="N468" s="31">
        <f t="shared" si="9"/>
        <v>0</v>
      </c>
    </row>
    <row r="469" spans="1:14" ht="90.95" customHeight="1">
      <c r="A469" s="9" t="s">
        <v>819</v>
      </c>
      <c r="B469" s="10">
        <v>45</v>
      </c>
      <c r="C469" s="11"/>
      <c r="D469" s="10"/>
      <c r="E469" s="12" t="s">
        <v>820</v>
      </c>
      <c r="F469" s="12" t="s">
        <v>313</v>
      </c>
      <c r="G469" s="10" t="s">
        <v>329</v>
      </c>
      <c r="H469" s="10">
        <v>6</v>
      </c>
      <c r="I469" s="10" t="s">
        <v>314</v>
      </c>
      <c r="J469" s="13">
        <v>0.23</v>
      </c>
      <c r="K469" s="31">
        <v>9.9875999999999987</v>
      </c>
      <c r="L469" s="34">
        <v>4.3</v>
      </c>
      <c r="M469" s="32"/>
      <c r="N469" s="31">
        <f t="shared" si="9"/>
        <v>0</v>
      </c>
    </row>
    <row r="470" spans="1:14" ht="101.45" customHeight="1">
      <c r="A470" s="9" t="s">
        <v>54</v>
      </c>
      <c r="B470" s="10">
        <v>45</v>
      </c>
      <c r="C470" s="11"/>
      <c r="D470" s="10"/>
      <c r="E470" s="12" t="s">
        <v>1213</v>
      </c>
      <c r="F470" s="12" t="s">
        <v>313</v>
      </c>
      <c r="G470" s="10" t="s">
        <v>329</v>
      </c>
      <c r="H470" s="10">
        <v>6</v>
      </c>
      <c r="I470" s="10" t="s">
        <v>314</v>
      </c>
      <c r="J470" s="13">
        <v>0.23</v>
      </c>
      <c r="K470" s="31">
        <v>0.8486999999999999</v>
      </c>
      <c r="L470" s="34">
        <v>0.4</v>
      </c>
      <c r="M470" s="32"/>
      <c r="N470" s="31">
        <f t="shared" si="9"/>
        <v>0</v>
      </c>
    </row>
    <row r="471" spans="1:14" ht="103.15" customHeight="1">
      <c r="A471" s="9" t="s">
        <v>55</v>
      </c>
      <c r="B471" s="10">
        <v>45</v>
      </c>
      <c r="C471" s="11"/>
      <c r="D471" s="10"/>
      <c r="E471" s="12" t="s">
        <v>1214</v>
      </c>
      <c r="F471" s="12" t="s">
        <v>313</v>
      </c>
      <c r="G471" s="10" t="s">
        <v>329</v>
      </c>
      <c r="H471" s="10">
        <v>12</v>
      </c>
      <c r="I471" s="10" t="s">
        <v>314</v>
      </c>
      <c r="J471" s="13">
        <v>0.23</v>
      </c>
      <c r="K471" s="31">
        <v>1.6851</v>
      </c>
      <c r="L471" s="34">
        <v>0.81</v>
      </c>
      <c r="M471" s="32"/>
      <c r="N471" s="31">
        <f t="shared" si="9"/>
        <v>0</v>
      </c>
    </row>
    <row r="472" spans="1:14" ht="80.25" customHeight="1">
      <c r="A472" s="9" t="s">
        <v>56</v>
      </c>
      <c r="B472" s="10">
        <v>46</v>
      </c>
      <c r="C472" s="11"/>
      <c r="D472" s="10"/>
      <c r="E472" s="12" t="s">
        <v>353</v>
      </c>
      <c r="F472" s="12" t="s">
        <v>313</v>
      </c>
      <c r="G472" s="10" t="s">
        <v>329</v>
      </c>
      <c r="H472" s="10">
        <v>12</v>
      </c>
      <c r="I472" s="10" t="s">
        <v>314</v>
      </c>
      <c r="J472" s="13">
        <v>0.23</v>
      </c>
      <c r="K472" s="31">
        <v>3.7884000000000002</v>
      </c>
      <c r="L472" s="34">
        <v>1.78</v>
      </c>
      <c r="M472" s="32"/>
      <c r="N472" s="31">
        <f t="shared" si="9"/>
        <v>0</v>
      </c>
    </row>
    <row r="473" spans="1:14" ht="96.75" customHeight="1">
      <c r="A473" s="9" t="s">
        <v>904</v>
      </c>
      <c r="B473" s="10">
        <v>46</v>
      </c>
      <c r="C473" s="11"/>
      <c r="D473" s="10" t="s">
        <v>308</v>
      </c>
      <c r="E473" s="12" t="s">
        <v>1215</v>
      </c>
      <c r="F473" s="14" t="s">
        <v>395</v>
      </c>
      <c r="G473" s="10" t="s">
        <v>329</v>
      </c>
      <c r="H473" s="10">
        <v>6</v>
      </c>
      <c r="I473" s="10" t="s">
        <v>314</v>
      </c>
      <c r="J473" s="13">
        <v>0.23</v>
      </c>
      <c r="K473" s="31">
        <v>3.2841</v>
      </c>
      <c r="L473" s="34">
        <v>1.65</v>
      </c>
      <c r="M473" s="32"/>
      <c r="N473" s="31">
        <f t="shared" si="9"/>
        <v>0</v>
      </c>
    </row>
    <row r="474" spans="1:14" ht="99" customHeight="1">
      <c r="A474" s="9" t="s">
        <v>905</v>
      </c>
      <c r="B474" s="10">
        <v>46</v>
      </c>
      <c r="C474" s="11"/>
      <c r="D474" s="10" t="s">
        <v>308</v>
      </c>
      <c r="E474" s="12" t="s">
        <v>1216</v>
      </c>
      <c r="F474" s="14" t="s">
        <v>313</v>
      </c>
      <c r="G474" s="10" t="s">
        <v>329</v>
      </c>
      <c r="H474" s="10">
        <v>1</v>
      </c>
      <c r="I474" s="10"/>
      <c r="J474" s="13">
        <v>0.23</v>
      </c>
      <c r="K474" s="31">
        <v>5.2889999999999997</v>
      </c>
      <c r="L474" s="34">
        <v>2.2799999999999998</v>
      </c>
      <c r="M474" s="32"/>
      <c r="N474" s="31">
        <f t="shared" si="9"/>
        <v>0</v>
      </c>
    </row>
    <row r="475" spans="1:14" ht="79.5" customHeight="1">
      <c r="A475" s="9" t="s">
        <v>257</v>
      </c>
      <c r="B475" s="10">
        <v>46</v>
      </c>
      <c r="C475" s="11"/>
      <c r="D475" s="10"/>
      <c r="E475" s="12" t="s">
        <v>1217</v>
      </c>
      <c r="F475" s="12" t="s">
        <v>395</v>
      </c>
      <c r="G475" s="10" t="s">
        <v>329</v>
      </c>
      <c r="H475" s="10">
        <v>12</v>
      </c>
      <c r="I475" s="10" t="s">
        <v>314</v>
      </c>
      <c r="J475" s="13">
        <v>0.23</v>
      </c>
      <c r="K475" s="31">
        <v>6.4944000000000006</v>
      </c>
      <c r="L475" s="34">
        <v>2.79</v>
      </c>
      <c r="M475" s="32"/>
      <c r="N475" s="31">
        <f t="shared" si="9"/>
        <v>0</v>
      </c>
    </row>
    <row r="476" spans="1:14" ht="92.45" customHeight="1">
      <c r="A476" s="9" t="s">
        <v>57</v>
      </c>
      <c r="B476" s="10">
        <v>46</v>
      </c>
      <c r="C476" s="11"/>
      <c r="D476" s="10"/>
      <c r="E476" s="12" t="s">
        <v>354</v>
      </c>
      <c r="F476" s="12" t="s">
        <v>313</v>
      </c>
      <c r="G476" s="10" t="s">
        <v>329</v>
      </c>
      <c r="H476" s="10">
        <v>16</v>
      </c>
      <c r="I476" s="10" t="s">
        <v>314</v>
      </c>
      <c r="J476" s="13">
        <v>0.23</v>
      </c>
      <c r="K476" s="31">
        <v>10.491899999999999</v>
      </c>
      <c r="L476" s="34">
        <v>4.9000000000000004</v>
      </c>
      <c r="M476" s="32"/>
      <c r="N476" s="31">
        <f t="shared" si="9"/>
        <v>0</v>
      </c>
    </row>
    <row r="477" spans="1:14" ht="81.75" customHeight="1">
      <c r="A477" s="9" t="s">
        <v>906</v>
      </c>
      <c r="B477" s="10">
        <v>46</v>
      </c>
      <c r="C477" s="11"/>
      <c r="D477" s="10" t="s">
        <v>308</v>
      </c>
      <c r="E477" s="12" t="s">
        <v>1218</v>
      </c>
      <c r="F477" s="14" t="s">
        <v>313</v>
      </c>
      <c r="G477" s="10" t="s">
        <v>329</v>
      </c>
      <c r="H477" s="10">
        <v>1</v>
      </c>
      <c r="I477" s="10"/>
      <c r="J477" s="13">
        <v>0.23</v>
      </c>
      <c r="K477" s="31">
        <v>11.488199999999999</v>
      </c>
      <c r="L477" s="34">
        <v>5.6</v>
      </c>
      <c r="M477" s="32"/>
      <c r="N477" s="31">
        <f t="shared" si="9"/>
        <v>0</v>
      </c>
    </row>
    <row r="478" spans="1:14" ht="84" customHeight="1">
      <c r="A478" s="9" t="s">
        <v>907</v>
      </c>
      <c r="B478" s="10">
        <v>46</v>
      </c>
      <c r="C478" s="11"/>
      <c r="D478" s="10" t="s">
        <v>308</v>
      </c>
      <c r="E478" s="12" t="s">
        <v>1219</v>
      </c>
      <c r="F478" s="14" t="s">
        <v>313</v>
      </c>
      <c r="G478" s="10" t="s">
        <v>329</v>
      </c>
      <c r="H478" s="10">
        <v>1</v>
      </c>
      <c r="I478" s="10"/>
      <c r="J478" s="13">
        <v>0.23</v>
      </c>
      <c r="K478" s="31">
        <v>11.488199999999999</v>
      </c>
      <c r="L478" s="34">
        <v>5.6</v>
      </c>
      <c r="M478" s="32"/>
      <c r="N478" s="31">
        <f t="shared" si="9"/>
        <v>0</v>
      </c>
    </row>
    <row r="479" spans="1:14" ht="50.1" customHeight="1">
      <c r="A479" s="9" t="s">
        <v>743</v>
      </c>
      <c r="B479" s="10">
        <v>47</v>
      </c>
      <c r="C479" s="11"/>
      <c r="D479" s="10" t="s">
        <v>308</v>
      </c>
      <c r="E479" s="12" t="s">
        <v>1220</v>
      </c>
      <c r="F479" s="14" t="s">
        <v>408</v>
      </c>
      <c r="G479" s="10" t="s">
        <v>314</v>
      </c>
      <c r="H479" s="10">
        <v>1</v>
      </c>
      <c r="I479" s="10"/>
      <c r="J479" s="13">
        <v>0.23</v>
      </c>
      <c r="K479" s="31">
        <v>0.88559999999999994</v>
      </c>
      <c r="L479" s="34">
        <v>0.23</v>
      </c>
      <c r="M479" s="32"/>
      <c r="N479" s="31">
        <f t="shared" si="9"/>
        <v>0</v>
      </c>
    </row>
    <row r="480" spans="1:14" ht="50.1" customHeight="1">
      <c r="A480" s="9" t="s">
        <v>744</v>
      </c>
      <c r="B480" s="10">
        <v>47</v>
      </c>
      <c r="C480" s="11"/>
      <c r="D480" s="10" t="s">
        <v>308</v>
      </c>
      <c r="E480" s="12" t="s">
        <v>1221</v>
      </c>
      <c r="F480" s="14" t="s">
        <v>408</v>
      </c>
      <c r="G480" s="10" t="s">
        <v>314</v>
      </c>
      <c r="H480" s="10">
        <v>1</v>
      </c>
      <c r="I480" s="10"/>
      <c r="J480" s="13">
        <v>0.23</v>
      </c>
      <c r="K480" s="31">
        <v>0.88559999999999994</v>
      </c>
      <c r="L480" s="34">
        <v>0.23</v>
      </c>
      <c r="M480" s="32"/>
      <c r="N480" s="31">
        <f t="shared" si="9"/>
        <v>0</v>
      </c>
    </row>
    <row r="481" spans="1:14" ht="50.1" customHeight="1">
      <c r="A481" s="9" t="s">
        <v>747</v>
      </c>
      <c r="B481" s="10">
        <v>47</v>
      </c>
      <c r="C481" s="11"/>
      <c r="D481" s="10" t="s">
        <v>308</v>
      </c>
      <c r="E481" s="12" t="s">
        <v>984</v>
      </c>
      <c r="F481" s="14" t="s">
        <v>408</v>
      </c>
      <c r="G481" s="10" t="s">
        <v>329</v>
      </c>
      <c r="H481" s="10">
        <v>4</v>
      </c>
      <c r="I481" s="10" t="s">
        <v>314</v>
      </c>
      <c r="J481" s="13">
        <v>0.23</v>
      </c>
      <c r="K481" s="31">
        <v>3.9852000000000003</v>
      </c>
      <c r="L481" s="34">
        <v>1.76</v>
      </c>
      <c r="M481" s="32"/>
      <c r="N481" s="31">
        <f t="shared" si="9"/>
        <v>0</v>
      </c>
    </row>
    <row r="482" spans="1:14" ht="50.1" customHeight="1">
      <c r="A482" s="9" t="s">
        <v>749</v>
      </c>
      <c r="B482" s="10">
        <v>47</v>
      </c>
      <c r="C482" s="11"/>
      <c r="D482" s="10" t="s">
        <v>308</v>
      </c>
      <c r="E482" s="12" t="s">
        <v>1222</v>
      </c>
      <c r="F482" s="14" t="s">
        <v>408</v>
      </c>
      <c r="G482" s="10" t="s">
        <v>314</v>
      </c>
      <c r="H482" s="10">
        <v>1</v>
      </c>
      <c r="I482" s="10"/>
      <c r="J482" s="13">
        <v>0.23</v>
      </c>
      <c r="K482" s="31">
        <v>1.4883</v>
      </c>
      <c r="L482" s="34">
        <v>0.56000000000000005</v>
      </c>
      <c r="M482" s="32"/>
      <c r="N482" s="31">
        <f t="shared" si="9"/>
        <v>0</v>
      </c>
    </row>
    <row r="483" spans="1:14" ht="50.1" customHeight="1">
      <c r="A483" s="9" t="s">
        <v>724</v>
      </c>
      <c r="B483" s="10">
        <v>47</v>
      </c>
      <c r="C483" s="11"/>
      <c r="D483" s="10" t="s">
        <v>308</v>
      </c>
      <c r="E483" s="12" t="s">
        <v>1223</v>
      </c>
      <c r="F483" s="14" t="s">
        <v>408</v>
      </c>
      <c r="G483" s="10" t="s">
        <v>314</v>
      </c>
      <c r="H483" s="10">
        <v>1</v>
      </c>
      <c r="I483" s="10"/>
      <c r="J483" s="13">
        <v>0.23</v>
      </c>
      <c r="K483" s="31">
        <v>1.4883</v>
      </c>
      <c r="L483" s="34">
        <v>0.56000000000000005</v>
      </c>
      <c r="M483" s="32"/>
      <c r="N483" s="31">
        <f t="shared" si="9"/>
        <v>0</v>
      </c>
    </row>
    <row r="484" spans="1:14" ht="50.1" customHeight="1">
      <c r="A484" s="9" t="s">
        <v>748</v>
      </c>
      <c r="B484" s="10">
        <v>47</v>
      </c>
      <c r="C484" s="11"/>
      <c r="D484" s="10" t="s">
        <v>308</v>
      </c>
      <c r="E484" s="12" t="s">
        <v>1224</v>
      </c>
      <c r="F484" s="14" t="s">
        <v>408</v>
      </c>
      <c r="G484" s="10" t="s">
        <v>314</v>
      </c>
      <c r="H484" s="10">
        <v>1</v>
      </c>
      <c r="I484" s="10"/>
      <c r="J484" s="13">
        <v>0.23</v>
      </c>
      <c r="K484" s="31">
        <v>1.4883</v>
      </c>
      <c r="L484" s="34">
        <v>0.56000000000000005</v>
      </c>
      <c r="M484" s="32"/>
      <c r="N484" s="31">
        <f t="shared" si="9"/>
        <v>0</v>
      </c>
    </row>
    <row r="485" spans="1:14" ht="50.1" customHeight="1">
      <c r="A485" s="9" t="s">
        <v>723</v>
      </c>
      <c r="B485" s="10">
        <v>47</v>
      </c>
      <c r="C485" s="11"/>
      <c r="D485" s="10" t="s">
        <v>308</v>
      </c>
      <c r="E485" s="12" t="s">
        <v>1225</v>
      </c>
      <c r="F485" s="14" t="s">
        <v>408</v>
      </c>
      <c r="G485" s="10" t="s">
        <v>314</v>
      </c>
      <c r="H485" s="10">
        <v>1</v>
      </c>
      <c r="I485" s="10"/>
      <c r="J485" s="13">
        <v>0.23</v>
      </c>
      <c r="K485" s="31">
        <v>1.4883</v>
      </c>
      <c r="L485" s="34">
        <v>0.56000000000000005</v>
      </c>
      <c r="M485" s="32"/>
      <c r="N485" s="31">
        <f t="shared" si="9"/>
        <v>0</v>
      </c>
    </row>
    <row r="486" spans="1:14" ht="50.1" customHeight="1">
      <c r="A486" s="9" t="s">
        <v>738</v>
      </c>
      <c r="B486" s="10">
        <v>47</v>
      </c>
      <c r="C486" s="11"/>
      <c r="D486" s="10" t="s">
        <v>308</v>
      </c>
      <c r="E486" s="12" t="s">
        <v>1226</v>
      </c>
      <c r="F486" s="14" t="s">
        <v>408</v>
      </c>
      <c r="G486" s="10" t="s">
        <v>314</v>
      </c>
      <c r="H486" s="10">
        <v>1</v>
      </c>
      <c r="I486" s="10"/>
      <c r="J486" s="13">
        <v>0.23</v>
      </c>
      <c r="K486" s="31">
        <v>0.82410000000000005</v>
      </c>
      <c r="L486" s="34">
        <v>0.35</v>
      </c>
      <c r="M486" s="32"/>
      <c r="N486" s="31">
        <f t="shared" si="9"/>
        <v>0</v>
      </c>
    </row>
    <row r="487" spans="1:14" ht="50.1" customHeight="1">
      <c r="A487" s="9" t="s">
        <v>737</v>
      </c>
      <c r="B487" s="10">
        <v>47</v>
      </c>
      <c r="C487" s="11"/>
      <c r="D487" s="10" t="s">
        <v>308</v>
      </c>
      <c r="E487" s="12" t="s">
        <v>1227</v>
      </c>
      <c r="F487" s="14" t="s">
        <v>408</v>
      </c>
      <c r="G487" s="10" t="s">
        <v>314</v>
      </c>
      <c r="H487" s="10">
        <v>1</v>
      </c>
      <c r="I487" s="10"/>
      <c r="J487" s="13">
        <v>0.23</v>
      </c>
      <c r="K487" s="31">
        <v>0.82410000000000005</v>
      </c>
      <c r="L487" s="34">
        <v>0.35</v>
      </c>
      <c r="M487" s="32"/>
      <c r="N487" s="31">
        <f t="shared" si="9"/>
        <v>0</v>
      </c>
    </row>
    <row r="488" spans="1:14" ht="50.1" customHeight="1">
      <c r="A488" s="9" t="s">
        <v>739</v>
      </c>
      <c r="B488" s="10">
        <v>47</v>
      </c>
      <c r="C488" s="11"/>
      <c r="D488" s="10" t="s">
        <v>308</v>
      </c>
      <c r="E488" s="12" t="s">
        <v>1228</v>
      </c>
      <c r="F488" s="14" t="s">
        <v>408</v>
      </c>
      <c r="G488" s="10" t="s">
        <v>314</v>
      </c>
      <c r="H488" s="10">
        <v>1</v>
      </c>
      <c r="I488" s="10"/>
      <c r="J488" s="13">
        <v>0.23</v>
      </c>
      <c r="K488" s="31">
        <v>0.82410000000000005</v>
      </c>
      <c r="L488" s="34">
        <v>0.35</v>
      </c>
      <c r="M488" s="32"/>
      <c r="N488" s="31">
        <f t="shared" si="9"/>
        <v>0</v>
      </c>
    </row>
    <row r="489" spans="1:14" ht="50.1" customHeight="1">
      <c r="A489" s="9" t="s">
        <v>740</v>
      </c>
      <c r="B489" s="10">
        <v>47</v>
      </c>
      <c r="C489" s="11"/>
      <c r="D489" s="10" t="s">
        <v>308</v>
      </c>
      <c r="E489" s="12" t="s">
        <v>1229</v>
      </c>
      <c r="F489" s="14" t="s">
        <v>408</v>
      </c>
      <c r="G489" s="10" t="s">
        <v>314</v>
      </c>
      <c r="H489" s="10">
        <v>1</v>
      </c>
      <c r="I489" s="10"/>
      <c r="J489" s="13">
        <v>0.23</v>
      </c>
      <c r="K489" s="31">
        <v>0.82410000000000005</v>
      </c>
      <c r="L489" s="34">
        <v>0.35</v>
      </c>
      <c r="M489" s="32"/>
      <c r="N489" s="31">
        <f t="shared" si="9"/>
        <v>0</v>
      </c>
    </row>
    <row r="490" spans="1:14" ht="72.95" customHeight="1">
      <c r="A490" s="9" t="s">
        <v>741</v>
      </c>
      <c r="B490" s="10">
        <v>47</v>
      </c>
      <c r="C490" s="11"/>
      <c r="D490" s="10" t="s">
        <v>308</v>
      </c>
      <c r="E490" s="12" t="s">
        <v>742</v>
      </c>
      <c r="F490" s="14" t="s">
        <v>408</v>
      </c>
      <c r="G490" s="10" t="s">
        <v>329</v>
      </c>
      <c r="H490" s="10">
        <v>4</v>
      </c>
      <c r="I490" s="10" t="s">
        <v>314</v>
      </c>
      <c r="J490" s="13">
        <v>0.23</v>
      </c>
      <c r="K490" s="31">
        <v>3.7884000000000002</v>
      </c>
      <c r="L490" s="34">
        <v>1.65</v>
      </c>
      <c r="M490" s="32"/>
      <c r="N490" s="31">
        <f t="shared" si="9"/>
        <v>0</v>
      </c>
    </row>
    <row r="491" spans="1:14" ht="49.7" customHeight="1">
      <c r="A491" s="9" t="s">
        <v>732</v>
      </c>
      <c r="B491" s="10">
        <v>47</v>
      </c>
      <c r="C491" s="11"/>
      <c r="D491" s="10" t="s">
        <v>308</v>
      </c>
      <c r="E491" s="12" t="s">
        <v>1230</v>
      </c>
      <c r="F491" s="14" t="s">
        <v>408</v>
      </c>
      <c r="G491" s="10" t="s">
        <v>314</v>
      </c>
      <c r="H491" s="10">
        <v>1</v>
      </c>
      <c r="I491" s="10"/>
      <c r="J491" s="13">
        <v>0.23</v>
      </c>
      <c r="K491" s="31">
        <v>0.82410000000000005</v>
      </c>
      <c r="L491" s="34">
        <v>0.35</v>
      </c>
      <c r="M491" s="32"/>
      <c r="N491" s="31">
        <f t="shared" si="9"/>
        <v>0</v>
      </c>
    </row>
    <row r="492" spans="1:14" ht="49.7" customHeight="1">
      <c r="A492" s="9" t="s">
        <v>731</v>
      </c>
      <c r="B492" s="10">
        <v>47</v>
      </c>
      <c r="C492" s="11"/>
      <c r="D492" s="10" t="s">
        <v>308</v>
      </c>
      <c r="E492" s="12" t="s">
        <v>1231</v>
      </c>
      <c r="F492" s="14" t="s">
        <v>408</v>
      </c>
      <c r="G492" s="10" t="s">
        <v>314</v>
      </c>
      <c r="H492" s="10">
        <v>1</v>
      </c>
      <c r="I492" s="10"/>
      <c r="J492" s="13">
        <v>0.23</v>
      </c>
      <c r="K492" s="31">
        <v>0.82410000000000005</v>
      </c>
      <c r="L492" s="34">
        <v>0.35</v>
      </c>
      <c r="M492" s="32"/>
      <c r="N492" s="31">
        <f t="shared" si="9"/>
        <v>0</v>
      </c>
    </row>
    <row r="493" spans="1:14" ht="49.7" customHeight="1">
      <c r="A493" s="9" t="s">
        <v>733</v>
      </c>
      <c r="B493" s="10">
        <v>47</v>
      </c>
      <c r="C493" s="11"/>
      <c r="D493" s="10" t="s">
        <v>308</v>
      </c>
      <c r="E493" s="12" t="s">
        <v>1232</v>
      </c>
      <c r="F493" s="14" t="s">
        <v>408</v>
      </c>
      <c r="G493" s="10" t="s">
        <v>314</v>
      </c>
      <c r="H493" s="10">
        <v>1</v>
      </c>
      <c r="I493" s="10"/>
      <c r="J493" s="13">
        <v>0.23</v>
      </c>
      <c r="K493" s="31">
        <v>0.82410000000000005</v>
      </c>
      <c r="L493" s="34">
        <v>0.35</v>
      </c>
      <c r="M493" s="32"/>
      <c r="N493" s="31">
        <f t="shared" si="9"/>
        <v>0</v>
      </c>
    </row>
    <row r="494" spans="1:14" ht="49.7" customHeight="1">
      <c r="A494" s="9" t="s">
        <v>734</v>
      </c>
      <c r="B494" s="10">
        <v>47</v>
      </c>
      <c r="C494" s="11"/>
      <c r="D494" s="10" t="s">
        <v>308</v>
      </c>
      <c r="E494" s="12" t="s">
        <v>1233</v>
      </c>
      <c r="F494" s="14" t="s">
        <v>408</v>
      </c>
      <c r="G494" s="10" t="s">
        <v>314</v>
      </c>
      <c r="H494" s="10">
        <v>1</v>
      </c>
      <c r="I494" s="10"/>
      <c r="J494" s="13">
        <v>0.23</v>
      </c>
      <c r="K494" s="31">
        <v>0.82410000000000005</v>
      </c>
      <c r="L494" s="34">
        <v>0.35</v>
      </c>
      <c r="M494" s="32"/>
      <c r="N494" s="31">
        <f t="shared" si="9"/>
        <v>0</v>
      </c>
    </row>
    <row r="495" spans="1:14" ht="109.5" customHeight="1">
      <c r="A495" s="9" t="s">
        <v>735</v>
      </c>
      <c r="B495" s="10">
        <v>47</v>
      </c>
      <c r="C495" s="11"/>
      <c r="D495" s="10" t="s">
        <v>308</v>
      </c>
      <c r="E495" s="12" t="s">
        <v>736</v>
      </c>
      <c r="F495" s="14" t="s">
        <v>408</v>
      </c>
      <c r="G495" s="10" t="s">
        <v>329</v>
      </c>
      <c r="H495" s="10">
        <v>4</v>
      </c>
      <c r="I495" s="10" t="s">
        <v>314</v>
      </c>
      <c r="J495" s="13">
        <v>0.23</v>
      </c>
      <c r="K495" s="31">
        <v>3.4931999999999999</v>
      </c>
      <c r="L495" s="34">
        <v>1.54</v>
      </c>
      <c r="M495" s="32"/>
      <c r="N495" s="31">
        <f t="shared" si="9"/>
        <v>0</v>
      </c>
    </row>
    <row r="496" spans="1:14" ht="34.5" customHeight="1">
      <c r="A496" s="9" t="s">
        <v>727</v>
      </c>
      <c r="B496" s="10">
        <v>47</v>
      </c>
      <c r="C496" s="11"/>
      <c r="D496" s="10" t="s">
        <v>308</v>
      </c>
      <c r="E496" s="12" t="s">
        <v>728</v>
      </c>
      <c r="F496" s="14" t="s">
        <v>408</v>
      </c>
      <c r="G496" s="10" t="s">
        <v>314</v>
      </c>
      <c r="H496" s="10">
        <v>1</v>
      </c>
      <c r="I496" s="10"/>
      <c r="J496" s="13">
        <v>0.23</v>
      </c>
      <c r="K496" s="31">
        <v>0.87329999999999997</v>
      </c>
      <c r="L496" s="34">
        <v>0.36</v>
      </c>
      <c r="M496" s="32"/>
      <c r="N496" s="31">
        <f t="shared" si="9"/>
        <v>0</v>
      </c>
    </row>
    <row r="497" spans="1:14" ht="34.5" customHeight="1">
      <c r="A497" s="9" t="s">
        <v>725</v>
      </c>
      <c r="B497" s="10">
        <v>47</v>
      </c>
      <c r="C497" s="11"/>
      <c r="D497" s="10" t="s">
        <v>308</v>
      </c>
      <c r="E497" s="12" t="s">
        <v>726</v>
      </c>
      <c r="F497" s="14" t="s">
        <v>408</v>
      </c>
      <c r="G497" s="10" t="s">
        <v>314</v>
      </c>
      <c r="H497" s="10">
        <v>1</v>
      </c>
      <c r="I497" s="10"/>
      <c r="J497" s="13">
        <v>0.23</v>
      </c>
      <c r="K497" s="31">
        <v>0.87329999999999997</v>
      </c>
      <c r="L497" s="34">
        <v>0.36</v>
      </c>
      <c r="M497" s="32"/>
      <c r="N497" s="31">
        <f t="shared" si="9"/>
        <v>0</v>
      </c>
    </row>
    <row r="498" spans="1:14" ht="34.5" customHeight="1">
      <c r="A498" s="9" t="s">
        <v>729</v>
      </c>
      <c r="B498" s="10">
        <v>47</v>
      </c>
      <c r="C498" s="11"/>
      <c r="D498" s="10" t="s">
        <v>308</v>
      </c>
      <c r="E498" s="12" t="s">
        <v>730</v>
      </c>
      <c r="F498" s="14" t="s">
        <v>408</v>
      </c>
      <c r="G498" s="10" t="s">
        <v>314</v>
      </c>
      <c r="H498" s="10">
        <v>1</v>
      </c>
      <c r="I498" s="10"/>
      <c r="J498" s="13">
        <v>0.23</v>
      </c>
      <c r="K498" s="31">
        <v>0.87329999999999997</v>
      </c>
      <c r="L498" s="34">
        <v>0.36</v>
      </c>
      <c r="M498" s="32"/>
      <c r="N498" s="31">
        <f t="shared" si="9"/>
        <v>0</v>
      </c>
    </row>
    <row r="499" spans="1:14" ht="34.5" customHeight="1">
      <c r="A499" s="9" t="s">
        <v>717</v>
      </c>
      <c r="B499" s="10">
        <v>47</v>
      </c>
      <c r="C499" s="11"/>
      <c r="D499" s="10" t="s">
        <v>308</v>
      </c>
      <c r="E499" s="12" t="s">
        <v>718</v>
      </c>
      <c r="F499" s="14" t="s">
        <v>408</v>
      </c>
      <c r="G499" s="10" t="s">
        <v>314</v>
      </c>
      <c r="H499" s="10">
        <v>1</v>
      </c>
      <c r="I499" s="10"/>
      <c r="J499" s="13">
        <v>0.23</v>
      </c>
      <c r="K499" s="31">
        <v>1.1931</v>
      </c>
      <c r="L499" s="34">
        <v>0.5</v>
      </c>
      <c r="M499" s="32"/>
      <c r="N499" s="31">
        <f t="shared" si="9"/>
        <v>0</v>
      </c>
    </row>
    <row r="500" spans="1:14" ht="34.5" customHeight="1">
      <c r="A500" s="9" t="s">
        <v>713</v>
      </c>
      <c r="B500" s="10">
        <v>47</v>
      </c>
      <c r="C500" s="11"/>
      <c r="D500" s="10" t="s">
        <v>308</v>
      </c>
      <c r="E500" s="12" t="s">
        <v>714</v>
      </c>
      <c r="F500" s="14" t="s">
        <v>408</v>
      </c>
      <c r="G500" s="10" t="s">
        <v>314</v>
      </c>
      <c r="H500" s="10">
        <v>1</v>
      </c>
      <c r="I500" s="10"/>
      <c r="J500" s="13">
        <v>0.23</v>
      </c>
      <c r="K500" s="31">
        <v>1.1931</v>
      </c>
      <c r="L500" s="34">
        <v>0.5</v>
      </c>
      <c r="M500" s="32"/>
      <c r="N500" s="31">
        <f t="shared" si="9"/>
        <v>0</v>
      </c>
    </row>
    <row r="501" spans="1:14" ht="34.5" customHeight="1">
      <c r="A501" s="9" t="s">
        <v>719</v>
      </c>
      <c r="B501" s="10">
        <v>47</v>
      </c>
      <c r="C501" s="11"/>
      <c r="D501" s="10" t="s">
        <v>308</v>
      </c>
      <c r="E501" s="12" t="s">
        <v>720</v>
      </c>
      <c r="F501" s="14" t="s">
        <v>408</v>
      </c>
      <c r="G501" s="10" t="s">
        <v>314</v>
      </c>
      <c r="H501" s="10">
        <v>1</v>
      </c>
      <c r="I501" s="10"/>
      <c r="J501" s="13">
        <v>0.23</v>
      </c>
      <c r="K501" s="31">
        <v>1.1931</v>
      </c>
      <c r="L501" s="34">
        <v>0.5</v>
      </c>
      <c r="M501" s="32"/>
      <c r="N501" s="31">
        <f t="shared" si="9"/>
        <v>0</v>
      </c>
    </row>
    <row r="502" spans="1:14" ht="34.5" customHeight="1">
      <c r="A502" s="9" t="s">
        <v>715</v>
      </c>
      <c r="B502" s="10">
        <v>47</v>
      </c>
      <c r="C502" s="11"/>
      <c r="D502" s="10" t="s">
        <v>308</v>
      </c>
      <c r="E502" s="12" t="s">
        <v>716</v>
      </c>
      <c r="F502" s="14" t="s">
        <v>408</v>
      </c>
      <c r="G502" s="10" t="s">
        <v>314</v>
      </c>
      <c r="H502" s="10">
        <v>1</v>
      </c>
      <c r="I502" s="10"/>
      <c r="J502" s="13">
        <v>0.23</v>
      </c>
      <c r="K502" s="31">
        <v>1.1931</v>
      </c>
      <c r="L502" s="34">
        <v>0.5</v>
      </c>
      <c r="M502" s="32"/>
      <c r="N502" s="31">
        <f t="shared" si="9"/>
        <v>0</v>
      </c>
    </row>
    <row r="503" spans="1:14" ht="102.75" customHeight="1">
      <c r="A503" s="9" t="s">
        <v>745</v>
      </c>
      <c r="B503" s="10">
        <v>48</v>
      </c>
      <c r="C503" s="11"/>
      <c r="D503" s="10" t="s">
        <v>308</v>
      </c>
      <c r="E503" s="12" t="s">
        <v>746</v>
      </c>
      <c r="F503" s="14" t="s">
        <v>408</v>
      </c>
      <c r="G503" s="10" t="s">
        <v>329</v>
      </c>
      <c r="H503" s="10">
        <v>4</v>
      </c>
      <c r="I503" s="10" t="s">
        <v>314</v>
      </c>
      <c r="J503" s="13">
        <v>0.23</v>
      </c>
      <c r="K503" s="31">
        <v>2.3862000000000001</v>
      </c>
      <c r="L503" s="34">
        <v>1.01</v>
      </c>
      <c r="M503" s="32"/>
      <c r="N503" s="31">
        <f t="shared" si="9"/>
        <v>0</v>
      </c>
    </row>
    <row r="504" spans="1:14" ht="95.65" customHeight="1">
      <c r="A504" s="9" t="s">
        <v>102</v>
      </c>
      <c r="B504" s="10">
        <v>48</v>
      </c>
      <c r="C504" s="11"/>
      <c r="D504" s="10"/>
      <c r="E504" s="12" t="s">
        <v>384</v>
      </c>
      <c r="F504" s="12" t="s">
        <v>313</v>
      </c>
      <c r="G504" s="10" t="s">
        <v>329</v>
      </c>
      <c r="H504" s="10">
        <v>3</v>
      </c>
      <c r="I504" s="10" t="s">
        <v>314</v>
      </c>
      <c r="J504" s="13">
        <v>0.23</v>
      </c>
      <c r="K504" s="31">
        <v>1.3898999999999999</v>
      </c>
      <c r="L504" s="34">
        <v>0.67</v>
      </c>
      <c r="M504" s="32"/>
      <c r="N504" s="31">
        <f t="shared" si="9"/>
        <v>0</v>
      </c>
    </row>
    <row r="505" spans="1:14" ht="82.5" customHeight="1">
      <c r="A505" s="9" t="s">
        <v>908</v>
      </c>
      <c r="B505" s="10">
        <v>48</v>
      </c>
      <c r="C505" s="11"/>
      <c r="D505" s="10" t="s">
        <v>308</v>
      </c>
      <c r="E505" s="12" t="s">
        <v>1234</v>
      </c>
      <c r="F505" s="14" t="s">
        <v>313</v>
      </c>
      <c r="G505" s="10" t="s">
        <v>388</v>
      </c>
      <c r="H505" s="10">
        <v>1</v>
      </c>
      <c r="I505" s="10" t="s">
        <v>314</v>
      </c>
      <c r="J505" s="13">
        <v>0.23</v>
      </c>
      <c r="K505" s="31">
        <v>14.4894</v>
      </c>
      <c r="L505" s="34">
        <v>6.3</v>
      </c>
      <c r="M505" s="32"/>
      <c r="N505" s="31">
        <f t="shared" si="9"/>
        <v>0</v>
      </c>
    </row>
    <row r="506" spans="1:14" ht="24.6" customHeight="1">
      <c r="A506" s="9" t="s">
        <v>258</v>
      </c>
      <c r="B506" s="10">
        <v>48</v>
      </c>
      <c r="C506" s="11"/>
      <c r="D506" s="10"/>
      <c r="E506" s="12" t="s">
        <v>1235</v>
      </c>
      <c r="F506" s="12" t="s">
        <v>395</v>
      </c>
      <c r="G506" s="10" t="s">
        <v>314</v>
      </c>
      <c r="H506" s="10">
        <v>1</v>
      </c>
      <c r="I506" s="10"/>
      <c r="J506" s="13">
        <v>0.23</v>
      </c>
      <c r="K506" s="31">
        <v>1.0947</v>
      </c>
      <c r="L506" s="34">
        <v>0.3</v>
      </c>
      <c r="M506" s="32"/>
      <c r="N506" s="31">
        <f t="shared" si="9"/>
        <v>0</v>
      </c>
    </row>
    <row r="507" spans="1:14" ht="24.6" customHeight="1">
      <c r="A507" s="9" t="s">
        <v>259</v>
      </c>
      <c r="B507" s="10">
        <v>48</v>
      </c>
      <c r="C507" s="11"/>
      <c r="D507" s="10"/>
      <c r="E507" s="12" t="s">
        <v>1236</v>
      </c>
      <c r="F507" s="12" t="s">
        <v>395</v>
      </c>
      <c r="G507" s="10" t="s">
        <v>314</v>
      </c>
      <c r="H507" s="10">
        <v>1</v>
      </c>
      <c r="I507" s="10"/>
      <c r="J507" s="13">
        <v>0.23</v>
      </c>
      <c r="K507" s="31">
        <v>1.5867</v>
      </c>
      <c r="L507" s="34">
        <v>0.45</v>
      </c>
      <c r="M507" s="32"/>
      <c r="N507" s="31">
        <f t="shared" si="9"/>
        <v>0</v>
      </c>
    </row>
    <row r="508" spans="1:14" ht="24.6" customHeight="1">
      <c r="A508" s="9" t="s">
        <v>260</v>
      </c>
      <c r="B508" s="10">
        <v>48</v>
      </c>
      <c r="C508" s="11"/>
      <c r="D508" s="10"/>
      <c r="E508" s="12" t="s">
        <v>1237</v>
      </c>
      <c r="F508" s="12" t="s">
        <v>395</v>
      </c>
      <c r="G508" s="10" t="s">
        <v>314</v>
      </c>
      <c r="H508" s="10">
        <v>1</v>
      </c>
      <c r="I508" s="10"/>
      <c r="J508" s="13">
        <v>0.23</v>
      </c>
      <c r="K508" s="31">
        <v>2.5952999999999999</v>
      </c>
      <c r="L508" s="34">
        <v>0.61</v>
      </c>
      <c r="M508" s="32"/>
      <c r="N508" s="31">
        <f t="shared" si="9"/>
        <v>0</v>
      </c>
    </row>
    <row r="509" spans="1:14" ht="24.6" customHeight="1">
      <c r="A509" s="9" t="s">
        <v>261</v>
      </c>
      <c r="B509" s="10">
        <v>48</v>
      </c>
      <c r="C509" s="11"/>
      <c r="D509" s="10"/>
      <c r="E509" s="12" t="s">
        <v>1238</v>
      </c>
      <c r="F509" s="12" t="s">
        <v>395</v>
      </c>
      <c r="G509" s="10" t="s">
        <v>314</v>
      </c>
      <c r="H509" s="10">
        <v>1</v>
      </c>
      <c r="I509" s="10"/>
      <c r="J509" s="13">
        <v>0.23</v>
      </c>
      <c r="K509" s="31">
        <v>3.4931999999999999</v>
      </c>
      <c r="L509" s="34">
        <v>0.89</v>
      </c>
      <c r="M509" s="32"/>
      <c r="N509" s="31">
        <f t="shared" si="9"/>
        <v>0</v>
      </c>
    </row>
    <row r="510" spans="1:14" ht="24.6" customHeight="1">
      <c r="A510" s="9" t="s">
        <v>262</v>
      </c>
      <c r="B510" s="10">
        <v>48</v>
      </c>
      <c r="C510" s="11"/>
      <c r="D510" s="10"/>
      <c r="E510" s="12" t="s">
        <v>1239</v>
      </c>
      <c r="F510" s="12" t="s">
        <v>395</v>
      </c>
      <c r="G510" s="10" t="s">
        <v>314</v>
      </c>
      <c r="H510" s="10">
        <v>1</v>
      </c>
      <c r="I510" s="10"/>
      <c r="J510" s="13">
        <v>0.23</v>
      </c>
      <c r="K510" s="31">
        <v>3.9852000000000003</v>
      </c>
      <c r="L510" s="34">
        <v>1.1599999999999999</v>
      </c>
      <c r="M510" s="32"/>
      <c r="N510" s="31">
        <f t="shared" si="9"/>
        <v>0</v>
      </c>
    </row>
    <row r="511" spans="1:14" ht="29.45" customHeight="1">
      <c r="A511" s="9" t="s">
        <v>637</v>
      </c>
      <c r="B511" s="10">
        <v>48</v>
      </c>
      <c r="C511" s="11"/>
      <c r="D511" s="10" t="s">
        <v>308</v>
      </c>
      <c r="E511" s="12" t="s">
        <v>1240</v>
      </c>
      <c r="F511" s="14" t="s">
        <v>408</v>
      </c>
      <c r="G511" s="10" t="s">
        <v>314</v>
      </c>
      <c r="H511" s="10">
        <v>1</v>
      </c>
      <c r="I511" s="10"/>
      <c r="J511" s="13">
        <v>0.23</v>
      </c>
      <c r="K511" s="31">
        <v>1.0947</v>
      </c>
      <c r="L511" s="34">
        <v>0.45</v>
      </c>
      <c r="M511" s="32"/>
      <c r="N511" s="31">
        <f t="shared" si="9"/>
        <v>0</v>
      </c>
    </row>
    <row r="512" spans="1:14" ht="29.45" customHeight="1">
      <c r="A512" s="9" t="s">
        <v>635</v>
      </c>
      <c r="B512" s="10">
        <v>48</v>
      </c>
      <c r="C512" s="11"/>
      <c r="D512" s="10" t="s">
        <v>308</v>
      </c>
      <c r="E512" s="12" t="s">
        <v>1241</v>
      </c>
      <c r="F512" s="14" t="s">
        <v>408</v>
      </c>
      <c r="G512" s="10" t="s">
        <v>314</v>
      </c>
      <c r="H512" s="10">
        <v>1</v>
      </c>
      <c r="I512" s="10"/>
      <c r="J512" s="13">
        <v>0.23</v>
      </c>
      <c r="K512" s="31">
        <v>1.6851</v>
      </c>
      <c r="L512" s="34">
        <v>0.69</v>
      </c>
      <c r="M512" s="32"/>
      <c r="N512" s="31">
        <f t="shared" si="9"/>
        <v>0</v>
      </c>
    </row>
    <row r="513" spans="1:14" ht="29.45" customHeight="1">
      <c r="A513" s="9" t="s">
        <v>636</v>
      </c>
      <c r="B513" s="10">
        <v>48</v>
      </c>
      <c r="C513" s="11"/>
      <c r="D513" s="10" t="s">
        <v>308</v>
      </c>
      <c r="E513" s="12" t="s">
        <v>1242</v>
      </c>
      <c r="F513" s="14" t="s">
        <v>408</v>
      </c>
      <c r="G513" s="10" t="s">
        <v>314</v>
      </c>
      <c r="H513" s="10">
        <v>1</v>
      </c>
      <c r="I513" s="10"/>
      <c r="J513" s="13">
        <v>0.23</v>
      </c>
      <c r="K513" s="31">
        <v>2.6936999999999998</v>
      </c>
      <c r="L513" s="34">
        <v>1.1000000000000001</v>
      </c>
      <c r="M513" s="32"/>
      <c r="N513" s="31">
        <f t="shared" ref="N513:N576" si="10">L513*M513</f>
        <v>0</v>
      </c>
    </row>
    <row r="514" spans="1:14" ht="90.75" customHeight="1">
      <c r="A514" s="9" t="s">
        <v>103</v>
      </c>
      <c r="B514" s="10">
        <v>48</v>
      </c>
      <c r="C514" s="11"/>
      <c r="D514" s="10"/>
      <c r="E514" s="12" t="s">
        <v>385</v>
      </c>
      <c r="F514" s="12" t="s">
        <v>313</v>
      </c>
      <c r="G514" s="10" t="s">
        <v>314</v>
      </c>
      <c r="H514" s="10">
        <v>1</v>
      </c>
      <c r="I514" s="10"/>
      <c r="J514" s="13">
        <v>0.23</v>
      </c>
      <c r="K514" s="31">
        <v>0.77490000000000003</v>
      </c>
      <c r="L514" s="34">
        <v>0.37</v>
      </c>
      <c r="M514" s="32"/>
      <c r="N514" s="31">
        <f t="shared" si="10"/>
        <v>0</v>
      </c>
    </row>
    <row r="515" spans="1:14" ht="46.5" customHeight="1">
      <c r="A515" s="9" t="s">
        <v>104</v>
      </c>
      <c r="B515" s="10">
        <v>48</v>
      </c>
      <c r="C515" s="11"/>
      <c r="D515" s="10"/>
      <c r="E515" s="12" t="s">
        <v>386</v>
      </c>
      <c r="F515" s="12" t="s">
        <v>313</v>
      </c>
      <c r="G515" s="10" t="s">
        <v>314</v>
      </c>
      <c r="H515" s="10">
        <v>1</v>
      </c>
      <c r="I515" s="10"/>
      <c r="J515" s="13">
        <v>0.23</v>
      </c>
      <c r="K515" s="31">
        <v>0.7256999999999999</v>
      </c>
      <c r="L515" s="34">
        <v>0.3</v>
      </c>
      <c r="M515" s="32"/>
      <c r="N515" s="31">
        <f t="shared" si="10"/>
        <v>0</v>
      </c>
    </row>
    <row r="516" spans="1:14" ht="31.7" customHeight="1">
      <c r="A516" s="9" t="s">
        <v>105</v>
      </c>
      <c r="B516" s="10">
        <v>48</v>
      </c>
      <c r="C516" s="11"/>
      <c r="D516" s="10"/>
      <c r="E516" s="12" t="s">
        <v>387</v>
      </c>
      <c r="F516" s="12" t="s">
        <v>313</v>
      </c>
      <c r="G516" s="10" t="s">
        <v>314</v>
      </c>
      <c r="H516" s="10">
        <v>1</v>
      </c>
      <c r="I516" s="10"/>
      <c r="J516" s="13">
        <v>0.23</v>
      </c>
      <c r="K516" s="31">
        <v>1.3898999999999999</v>
      </c>
      <c r="L516" s="34">
        <v>0.67</v>
      </c>
      <c r="M516" s="32"/>
      <c r="N516" s="31">
        <f t="shared" si="10"/>
        <v>0</v>
      </c>
    </row>
    <row r="517" spans="1:14" ht="27" customHeight="1">
      <c r="A517" s="9" t="s">
        <v>106</v>
      </c>
      <c r="B517" s="10">
        <v>48</v>
      </c>
      <c r="C517" s="11"/>
      <c r="D517" s="10"/>
      <c r="E517" s="12" t="s">
        <v>1243</v>
      </c>
      <c r="F517" s="12" t="s">
        <v>313</v>
      </c>
      <c r="G517" s="10" t="s">
        <v>388</v>
      </c>
      <c r="H517" s="10">
        <v>12</v>
      </c>
      <c r="I517" s="10" t="s">
        <v>314</v>
      </c>
      <c r="J517" s="13">
        <v>0.23</v>
      </c>
      <c r="K517" s="31">
        <v>14.993699999999999</v>
      </c>
      <c r="L517" s="34">
        <v>6.1</v>
      </c>
      <c r="M517" s="32"/>
      <c r="N517" s="31">
        <f t="shared" si="10"/>
        <v>0</v>
      </c>
    </row>
    <row r="518" spans="1:14" ht="87" customHeight="1">
      <c r="A518" s="9" t="s">
        <v>638</v>
      </c>
      <c r="B518" s="10">
        <v>49</v>
      </c>
      <c r="C518" s="11"/>
      <c r="D518" s="10" t="s">
        <v>308</v>
      </c>
      <c r="E518" s="12" t="s">
        <v>1244</v>
      </c>
      <c r="F518" s="14" t="s">
        <v>395</v>
      </c>
      <c r="G518" s="10" t="s">
        <v>314</v>
      </c>
      <c r="H518" s="10">
        <v>1</v>
      </c>
      <c r="I518" s="10"/>
      <c r="J518" s="13">
        <v>0.23</v>
      </c>
      <c r="K518" s="31">
        <v>1.2915000000000001</v>
      </c>
      <c r="L518" s="34">
        <v>0.37</v>
      </c>
      <c r="M518" s="32"/>
      <c r="N518" s="31">
        <f t="shared" si="10"/>
        <v>0</v>
      </c>
    </row>
    <row r="519" spans="1:14" ht="78.75" customHeight="1">
      <c r="A519" s="9" t="s">
        <v>639</v>
      </c>
      <c r="B519" s="10">
        <v>49</v>
      </c>
      <c r="C519" s="11"/>
      <c r="D519" s="10" t="s">
        <v>308</v>
      </c>
      <c r="E519" s="12" t="s">
        <v>1245</v>
      </c>
      <c r="F519" s="12" t="s">
        <v>640</v>
      </c>
      <c r="G519" s="10" t="s">
        <v>314</v>
      </c>
      <c r="H519" s="10">
        <v>1</v>
      </c>
      <c r="I519" s="10"/>
      <c r="J519" s="13">
        <v>0.23</v>
      </c>
      <c r="K519" s="31">
        <v>0.86099999999999999</v>
      </c>
      <c r="L519" s="34">
        <v>0.33</v>
      </c>
      <c r="M519" s="32"/>
      <c r="N519" s="31">
        <f t="shared" si="10"/>
        <v>0</v>
      </c>
    </row>
    <row r="520" spans="1:14" ht="83.25" customHeight="1">
      <c r="A520" s="9" t="s">
        <v>268</v>
      </c>
      <c r="B520" s="10">
        <v>49</v>
      </c>
      <c r="C520" s="11"/>
      <c r="D520" s="10"/>
      <c r="E520" s="12" t="s">
        <v>1246</v>
      </c>
      <c r="F520" s="12" t="s">
        <v>408</v>
      </c>
      <c r="G520" s="10" t="s">
        <v>314</v>
      </c>
      <c r="H520" s="10">
        <v>1</v>
      </c>
      <c r="I520" s="10"/>
      <c r="J520" s="13">
        <v>0.23</v>
      </c>
      <c r="K520" s="31">
        <v>2.8904999999999998</v>
      </c>
      <c r="L520" s="34">
        <v>1.1499999999999999</v>
      </c>
      <c r="M520" s="32"/>
      <c r="N520" s="31">
        <f t="shared" si="10"/>
        <v>0</v>
      </c>
    </row>
    <row r="521" spans="1:14" s="1" customFormat="1" ht="83.25" customHeight="1">
      <c r="A521" s="15" t="s">
        <v>947</v>
      </c>
      <c r="B521" s="10">
        <v>49</v>
      </c>
      <c r="C521" s="28"/>
      <c r="D521" s="10" t="s">
        <v>308</v>
      </c>
      <c r="E521" s="12" t="s">
        <v>1247</v>
      </c>
      <c r="F521" s="19" t="s">
        <v>395</v>
      </c>
      <c r="G521" s="10" t="s">
        <v>314</v>
      </c>
      <c r="H521" s="10">
        <v>1</v>
      </c>
      <c r="I521" s="10"/>
      <c r="J521" s="13">
        <v>0.23</v>
      </c>
      <c r="K521" s="31">
        <v>0.61499999999999999</v>
      </c>
      <c r="L521" s="34">
        <v>0.27</v>
      </c>
      <c r="M521" s="32"/>
      <c r="N521" s="31">
        <f t="shared" si="10"/>
        <v>0</v>
      </c>
    </row>
    <row r="522" spans="1:14" ht="79.5" customHeight="1">
      <c r="A522" s="9" t="s">
        <v>269</v>
      </c>
      <c r="B522" s="10">
        <v>49</v>
      </c>
      <c r="C522" s="11"/>
      <c r="D522" s="10"/>
      <c r="E522" s="12" t="s">
        <v>1248</v>
      </c>
      <c r="F522" s="12" t="s">
        <v>395</v>
      </c>
      <c r="G522" s="10" t="s">
        <v>397</v>
      </c>
      <c r="H522" s="10">
        <v>3</v>
      </c>
      <c r="I522" s="10" t="s">
        <v>314</v>
      </c>
      <c r="J522" s="13">
        <v>0.23</v>
      </c>
      <c r="K522" s="31">
        <v>2.2878000000000003</v>
      </c>
      <c r="L522" s="34">
        <v>1.07</v>
      </c>
      <c r="M522" s="32"/>
      <c r="N522" s="31">
        <f t="shared" si="10"/>
        <v>0</v>
      </c>
    </row>
    <row r="523" spans="1:14" ht="68.25" customHeight="1">
      <c r="A523" s="9" t="s">
        <v>270</v>
      </c>
      <c r="B523" s="10">
        <v>49</v>
      </c>
      <c r="C523" s="11"/>
      <c r="D523" s="10"/>
      <c r="E523" s="12" t="s">
        <v>1249</v>
      </c>
      <c r="F523" s="12" t="s">
        <v>395</v>
      </c>
      <c r="G523" s="10" t="s">
        <v>397</v>
      </c>
      <c r="H523" s="10">
        <v>8</v>
      </c>
      <c r="I523" s="10" t="s">
        <v>314</v>
      </c>
      <c r="J523" s="13">
        <v>0.23</v>
      </c>
      <c r="K523" s="31">
        <v>3.4931999999999999</v>
      </c>
      <c r="L523" s="34">
        <v>1.64</v>
      </c>
      <c r="M523" s="32"/>
      <c r="N523" s="31">
        <f t="shared" si="10"/>
        <v>0</v>
      </c>
    </row>
    <row r="524" spans="1:14" s="1" customFormat="1" ht="75.75" customHeight="1">
      <c r="A524" s="15" t="s">
        <v>946</v>
      </c>
      <c r="B524" s="10">
        <v>49</v>
      </c>
      <c r="C524" s="28"/>
      <c r="D524" s="10" t="s">
        <v>308</v>
      </c>
      <c r="E524" s="12" t="s">
        <v>1250</v>
      </c>
      <c r="F524" s="19" t="s">
        <v>395</v>
      </c>
      <c r="G524" s="10" t="s">
        <v>314</v>
      </c>
      <c r="H524" s="10">
        <v>1</v>
      </c>
      <c r="I524" s="10"/>
      <c r="J524" s="13">
        <v>0.23</v>
      </c>
      <c r="K524" s="31">
        <v>0.38129999999999997</v>
      </c>
      <c r="L524" s="34">
        <v>0.17</v>
      </c>
      <c r="M524" s="32"/>
      <c r="N524" s="31">
        <f t="shared" si="10"/>
        <v>0</v>
      </c>
    </row>
    <row r="525" spans="1:14" ht="91.5" customHeight="1">
      <c r="A525" s="9" t="s">
        <v>634</v>
      </c>
      <c r="B525" s="10">
        <v>50</v>
      </c>
      <c r="C525" s="11"/>
      <c r="D525" s="10" t="s">
        <v>308</v>
      </c>
      <c r="E525" s="12" t="s">
        <v>1251</v>
      </c>
      <c r="F525" s="12" t="s">
        <v>395</v>
      </c>
      <c r="G525" s="10" t="s">
        <v>397</v>
      </c>
      <c r="H525" s="10">
        <v>3</v>
      </c>
      <c r="I525" s="10" t="s">
        <v>314</v>
      </c>
      <c r="J525" s="13">
        <v>0.23</v>
      </c>
      <c r="K525" s="31">
        <v>1.0947</v>
      </c>
      <c r="L525" s="34">
        <v>0.53</v>
      </c>
      <c r="M525" s="32"/>
      <c r="N525" s="31">
        <f t="shared" si="10"/>
        <v>0</v>
      </c>
    </row>
    <row r="526" spans="1:14" ht="70.5" customHeight="1">
      <c r="A526" s="9" t="s">
        <v>271</v>
      </c>
      <c r="B526" s="10">
        <v>50</v>
      </c>
      <c r="C526" s="11"/>
      <c r="D526" s="10"/>
      <c r="E526" s="12" t="s">
        <v>1252</v>
      </c>
      <c r="F526" s="12" t="s">
        <v>408</v>
      </c>
      <c r="G526" s="10" t="s">
        <v>397</v>
      </c>
      <c r="H526" s="10">
        <v>6</v>
      </c>
      <c r="I526" s="10" t="s">
        <v>314</v>
      </c>
      <c r="J526" s="13">
        <v>0.23</v>
      </c>
      <c r="K526" s="31">
        <v>3.7884000000000002</v>
      </c>
      <c r="L526" s="34">
        <v>1.84</v>
      </c>
      <c r="M526" s="32"/>
      <c r="N526" s="31">
        <f t="shared" si="10"/>
        <v>0</v>
      </c>
    </row>
    <row r="527" spans="1:14" ht="99" customHeight="1">
      <c r="A527" s="9" t="s">
        <v>632</v>
      </c>
      <c r="B527" s="10">
        <v>50</v>
      </c>
      <c r="C527" s="11"/>
      <c r="D527" s="10" t="s">
        <v>308</v>
      </c>
      <c r="E527" s="12" t="s">
        <v>633</v>
      </c>
      <c r="F527" s="14" t="s">
        <v>408</v>
      </c>
      <c r="G527" s="10" t="s">
        <v>314</v>
      </c>
      <c r="H527" s="10">
        <v>1</v>
      </c>
      <c r="I527" s="10"/>
      <c r="J527" s="13">
        <v>0.23</v>
      </c>
      <c r="K527" s="31">
        <v>1.4883</v>
      </c>
      <c r="L527" s="34">
        <v>0.69</v>
      </c>
      <c r="M527" s="32"/>
      <c r="N527" s="31">
        <f t="shared" si="10"/>
        <v>0</v>
      </c>
    </row>
    <row r="528" spans="1:14" ht="64.5" customHeight="1">
      <c r="A528" s="9" t="s">
        <v>263</v>
      </c>
      <c r="B528" s="10">
        <v>50</v>
      </c>
      <c r="C528" s="11"/>
      <c r="D528" s="10"/>
      <c r="E528" s="12" t="s">
        <v>449</v>
      </c>
      <c r="F528" s="12" t="s">
        <v>408</v>
      </c>
      <c r="G528" s="10" t="s">
        <v>314</v>
      </c>
      <c r="H528" s="10">
        <v>1</v>
      </c>
      <c r="I528" s="10"/>
      <c r="J528" s="13">
        <v>0.23</v>
      </c>
      <c r="K528" s="31">
        <v>4.9937999999999994</v>
      </c>
      <c r="L528" s="34">
        <v>1.65</v>
      </c>
      <c r="M528" s="32"/>
      <c r="N528" s="31">
        <f t="shared" si="10"/>
        <v>0</v>
      </c>
    </row>
    <row r="529" spans="1:14" ht="108" customHeight="1">
      <c r="A529" s="9" t="s">
        <v>662</v>
      </c>
      <c r="B529" s="10">
        <v>50</v>
      </c>
      <c r="C529" s="11"/>
      <c r="D529" s="10" t="s">
        <v>308</v>
      </c>
      <c r="E529" s="12" t="s">
        <v>663</v>
      </c>
      <c r="F529" s="14" t="s">
        <v>408</v>
      </c>
      <c r="G529" s="10" t="s">
        <v>314</v>
      </c>
      <c r="H529" s="10">
        <v>1</v>
      </c>
      <c r="I529" s="10"/>
      <c r="J529" s="13">
        <v>0.23</v>
      </c>
      <c r="K529" s="31">
        <v>3.4931999999999999</v>
      </c>
      <c r="L529" s="34">
        <v>1.17</v>
      </c>
      <c r="M529" s="32"/>
      <c r="N529" s="31">
        <f t="shared" si="10"/>
        <v>0</v>
      </c>
    </row>
    <row r="530" spans="1:14" ht="64.5" customHeight="1">
      <c r="A530" s="9" t="s">
        <v>265</v>
      </c>
      <c r="B530" s="10">
        <v>50</v>
      </c>
      <c r="C530" s="11"/>
      <c r="D530" s="10"/>
      <c r="E530" s="12" t="s">
        <v>450</v>
      </c>
      <c r="F530" s="12" t="s">
        <v>395</v>
      </c>
      <c r="G530" s="10" t="s">
        <v>314</v>
      </c>
      <c r="H530" s="10">
        <v>1</v>
      </c>
      <c r="I530" s="10"/>
      <c r="J530" s="13">
        <v>0.23</v>
      </c>
      <c r="K530" s="31">
        <v>2.2878000000000003</v>
      </c>
      <c r="L530" s="34">
        <v>0.57999999999999996</v>
      </c>
      <c r="M530" s="32"/>
      <c r="N530" s="31">
        <f t="shared" si="10"/>
        <v>0</v>
      </c>
    </row>
    <row r="531" spans="1:14" ht="73.5" customHeight="1">
      <c r="A531" s="9" t="s">
        <v>664</v>
      </c>
      <c r="B531" s="10">
        <v>51</v>
      </c>
      <c r="C531" s="11"/>
      <c r="D531" s="10" t="s">
        <v>308</v>
      </c>
      <c r="E531" s="12" t="s">
        <v>665</v>
      </c>
      <c r="F531" s="14" t="s">
        <v>408</v>
      </c>
      <c r="G531" s="10" t="s">
        <v>314</v>
      </c>
      <c r="H531" s="10">
        <v>1</v>
      </c>
      <c r="I531" s="10"/>
      <c r="J531" s="13">
        <v>0.23</v>
      </c>
      <c r="K531" s="31">
        <v>2.5952999999999999</v>
      </c>
      <c r="L531" s="34">
        <v>0.92</v>
      </c>
      <c r="M531" s="32"/>
      <c r="N531" s="31">
        <f t="shared" si="10"/>
        <v>0</v>
      </c>
    </row>
    <row r="532" spans="1:14" ht="71.45" customHeight="1">
      <c r="A532" s="9" t="s">
        <v>264</v>
      </c>
      <c r="B532" s="10">
        <v>51</v>
      </c>
      <c r="C532" s="11"/>
      <c r="D532" s="10"/>
      <c r="E532" s="12" t="s">
        <v>1253</v>
      </c>
      <c r="F532" s="12" t="s">
        <v>395</v>
      </c>
      <c r="G532" s="10" t="s">
        <v>388</v>
      </c>
      <c r="H532" s="10">
        <v>16</v>
      </c>
      <c r="I532" s="10" t="s">
        <v>314</v>
      </c>
      <c r="J532" s="13">
        <v>0.23</v>
      </c>
      <c r="K532" s="31">
        <v>37.490400000000001</v>
      </c>
      <c r="L532" s="34">
        <v>16.8</v>
      </c>
      <c r="M532" s="32"/>
      <c r="N532" s="31">
        <f t="shared" si="10"/>
        <v>0</v>
      </c>
    </row>
    <row r="533" spans="1:14" ht="78.75" customHeight="1">
      <c r="A533" s="9" t="s">
        <v>928</v>
      </c>
      <c r="B533" s="10">
        <v>51</v>
      </c>
      <c r="C533" s="11"/>
      <c r="D533" s="10" t="s">
        <v>308</v>
      </c>
      <c r="E533" s="12" t="s">
        <v>1254</v>
      </c>
      <c r="F533" s="14" t="s">
        <v>313</v>
      </c>
      <c r="G533" s="10" t="s">
        <v>314</v>
      </c>
      <c r="H533" s="10">
        <v>1</v>
      </c>
      <c r="I533" s="10"/>
      <c r="J533" s="13">
        <v>0.23</v>
      </c>
      <c r="K533" s="31">
        <v>2.5952999999999999</v>
      </c>
      <c r="L533" s="34">
        <v>1.1200000000000001</v>
      </c>
      <c r="M533" s="32"/>
      <c r="N533" s="31">
        <f t="shared" si="10"/>
        <v>0</v>
      </c>
    </row>
    <row r="534" spans="1:14" ht="72.599999999999994" customHeight="1">
      <c r="A534" s="9" t="s">
        <v>266</v>
      </c>
      <c r="B534" s="10">
        <v>51</v>
      </c>
      <c r="C534" s="27"/>
      <c r="D534" s="10"/>
      <c r="E534" s="12" t="s">
        <v>1255</v>
      </c>
      <c r="F534" s="12" t="s">
        <v>395</v>
      </c>
      <c r="G534" s="10" t="s">
        <v>314</v>
      </c>
      <c r="H534" s="10">
        <v>1</v>
      </c>
      <c r="I534" s="10"/>
      <c r="J534" s="13">
        <v>0.23</v>
      </c>
      <c r="K534" s="31">
        <v>1.0947</v>
      </c>
      <c r="L534" s="34">
        <v>0.38</v>
      </c>
      <c r="M534" s="32"/>
      <c r="N534" s="31">
        <f t="shared" si="10"/>
        <v>0</v>
      </c>
    </row>
    <row r="535" spans="1:14" ht="90.95" customHeight="1">
      <c r="A535" s="9" t="s">
        <v>267</v>
      </c>
      <c r="B535" s="10">
        <v>51</v>
      </c>
      <c r="C535" s="11"/>
      <c r="D535" s="10"/>
      <c r="E535" s="12" t="s">
        <v>1256</v>
      </c>
      <c r="F535" s="12" t="s">
        <v>395</v>
      </c>
      <c r="G535" s="10" t="s">
        <v>314</v>
      </c>
      <c r="H535" s="10">
        <v>1</v>
      </c>
      <c r="I535" s="10"/>
      <c r="J535" s="13">
        <v>0.23</v>
      </c>
      <c r="K535" s="31">
        <v>1.1931</v>
      </c>
      <c r="L535" s="34">
        <v>0.45</v>
      </c>
      <c r="M535" s="32"/>
      <c r="N535" s="31">
        <f t="shared" si="10"/>
        <v>0</v>
      </c>
    </row>
    <row r="536" spans="1:14" ht="91.9" customHeight="1">
      <c r="A536" s="9" t="s">
        <v>101</v>
      </c>
      <c r="B536" s="10">
        <v>51</v>
      </c>
      <c r="C536" s="11"/>
      <c r="D536" s="10"/>
      <c r="E536" s="12" t="s">
        <v>383</v>
      </c>
      <c r="F536" s="12" t="s">
        <v>313</v>
      </c>
      <c r="G536" s="10" t="s">
        <v>314</v>
      </c>
      <c r="H536" s="10">
        <v>1</v>
      </c>
      <c r="I536" s="10"/>
      <c r="J536" s="13">
        <v>0.23</v>
      </c>
      <c r="K536" s="31">
        <v>1.5867</v>
      </c>
      <c r="L536" s="34">
        <v>0.75</v>
      </c>
      <c r="M536" s="32"/>
      <c r="N536" s="31">
        <f t="shared" si="10"/>
        <v>0</v>
      </c>
    </row>
    <row r="537" spans="1:14" ht="67.7" customHeight="1">
      <c r="A537" s="9" t="s">
        <v>630</v>
      </c>
      <c r="B537" s="10">
        <v>51</v>
      </c>
      <c r="C537" s="11"/>
      <c r="D537" s="10" t="s">
        <v>308</v>
      </c>
      <c r="E537" s="12" t="s">
        <v>631</v>
      </c>
      <c r="F537" s="14" t="s">
        <v>395</v>
      </c>
      <c r="G537" s="10" t="s">
        <v>314</v>
      </c>
      <c r="H537" s="10">
        <v>1</v>
      </c>
      <c r="I537" s="10"/>
      <c r="J537" s="13">
        <v>0.23</v>
      </c>
      <c r="K537" s="31">
        <v>2.7921</v>
      </c>
      <c r="L537" s="34">
        <v>1.21</v>
      </c>
      <c r="M537" s="32"/>
      <c r="N537" s="31">
        <f t="shared" si="10"/>
        <v>0</v>
      </c>
    </row>
    <row r="538" spans="1:14" ht="81" customHeight="1">
      <c r="A538" s="9" t="s">
        <v>272</v>
      </c>
      <c r="B538" s="10">
        <v>52</v>
      </c>
      <c r="C538" s="11"/>
      <c r="D538" s="10"/>
      <c r="E538" s="12" t="s">
        <v>1257</v>
      </c>
      <c r="F538" s="12" t="s">
        <v>396</v>
      </c>
      <c r="G538" s="10" t="s">
        <v>314</v>
      </c>
      <c r="H538" s="10">
        <v>1</v>
      </c>
      <c r="I538" s="10"/>
      <c r="J538" s="13">
        <v>0.23</v>
      </c>
      <c r="K538" s="31">
        <v>1.8942000000000001</v>
      </c>
      <c r="L538" s="34">
        <v>0.75</v>
      </c>
      <c r="M538" s="32"/>
      <c r="N538" s="31">
        <f t="shared" si="10"/>
        <v>0</v>
      </c>
    </row>
    <row r="539" spans="1:14" ht="79.5" customHeight="1">
      <c r="A539" s="9" t="s">
        <v>273</v>
      </c>
      <c r="B539" s="10">
        <v>52</v>
      </c>
      <c r="C539" s="11"/>
      <c r="D539" s="10"/>
      <c r="E539" s="12" t="s">
        <v>1258</v>
      </c>
      <c r="F539" s="12" t="s">
        <v>396</v>
      </c>
      <c r="G539" s="10" t="s">
        <v>314</v>
      </c>
      <c r="H539" s="10">
        <v>1</v>
      </c>
      <c r="I539" s="10"/>
      <c r="J539" s="13">
        <v>0.23</v>
      </c>
      <c r="K539" s="31">
        <v>3.9852000000000003</v>
      </c>
      <c r="L539" s="34">
        <v>1.56</v>
      </c>
      <c r="M539" s="32"/>
      <c r="N539" s="31">
        <f t="shared" si="10"/>
        <v>0</v>
      </c>
    </row>
    <row r="540" spans="1:14" ht="85.7" customHeight="1">
      <c r="A540" s="9" t="s">
        <v>274</v>
      </c>
      <c r="B540" s="10">
        <v>52</v>
      </c>
      <c r="C540" s="11"/>
      <c r="D540" s="10"/>
      <c r="E540" s="12" t="s">
        <v>1259</v>
      </c>
      <c r="F540" s="12" t="s">
        <v>396</v>
      </c>
      <c r="G540" s="10" t="s">
        <v>397</v>
      </c>
      <c r="H540" s="10">
        <v>100</v>
      </c>
      <c r="I540" s="10" t="s">
        <v>1260</v>
      </c>
      <c r="J540" s="13">
        <v>0.23</v>
      </c>
      <c r="K540" s="31">
        <v>5.9901</v>
      </c>
      <c r="L540" s="34">
        <v>2.62</v>
      </c>
      <c r="M540" s="32"/>
      <c r="N540" s="31">
        <f t="shared" si="10"/>
        <v>0</v>
      </c>
    </row>
    <row r="541" spans="1:14" ht="84.6" customHeight="1">
      <c r="A541" s="9" t="s">
        <v>275</v>
      </c>
      <c r="B541" s="10">
        <v>52</v>
      </c>
      <c r="C541" s="11"/>
      <c r="D541" s="10"/>
      <c r="E541" s="12" t="s">
        <v>1261</v>
      </c>
      <c r="F541" s="12" t="s">
        <v>396</v>
      </c>
      <c r="G541" s="10" t="s">
        <v>397</v>
      </c>
      <c r="H541" s="10">
        <v>100</v>
      </c>
      <c r="I541" s="10" t="s">
        <v>1260</v>
      </c>
      <c r="J541" s="13">
        <v>0.23</v>
      </c>
      <c r="K541" s="31">
        <v>5.9901</v>
      </c>
      <c r="L541" s="34">
        <v>2.63</v>
      </c>
      <c r="M541" s="32"/>
      <c r="N541" s="31">
        <f t="shared" si="10"/>
        <v>0</v>
      </c>
    </row>
    <row r="542" spans="1:14">
      <c r="A542" s="9" t="s">
        <v>778</v>
      </c>
      <c r="B542" s="10">
        <v>52</v>
      </c>
      <c r="C542" s="11"/>
      <c r="D542" s="10" t="s">
        <v>308</v>
      </c>
      <c r="E542" s="12" t="s">
        <v>1262</v>
      </c>
      <c r="F542" s="14" t="s">
        <v>768</v>
      </c>
      <c r="G542" s="10" t="s">
        <v>314</v>
      </c>
      <c r="H542" s="10">
        <v>1</v>
      </c>
      <c r="I542" s="10"/>
      <c r="J542" s="13">
        <v>0.23</v>
      </c>
      <c r="K542" s="31">
        <v>0.50429999999999997</v>
      </c>
      <c r="L542" s="34">
        <v>0.23</v>
      </c>
      <c r="M542" s="32"/>
      <c r="N542" s="31">
        <f t="shared" si="10"/>
        <v>0</v>
      </c>
    </row>
    <row r="543" spans="1:14">
      <c r="A543" s="9" t="s">
        <v>774</v>
      </c>
      <c r="B543" s="10">
        <v>52</v>
      </c>
      <c r="C543" s="11"/>
      <c r="D543" s="10" t="s">
        <v>308</v>
      </c>
      <c r="E543" s="12" t="s">
        <v>1263</v>
      </c>
      <c r="F543" s="14" t="s">
        <v>768</v>
      </c>
      <c r="G543" s="10" t="s">
        <v>314</v>
      </c>
      <c r="H543" s="10">
        <v>1</v>
      </c>
      <c r="I543" s="10"/>
      <c r="J543" s="13">
        <v>0.23</v>
      </c>
      <c r="K543" s="31">
        <v>0.50429999999999997</v>
      </c>
      <c r="L543" s="34">
        <v>0.23</v>
      </c>
      <c r="M543" s="32"/>
      <c r="N543" s="31">
        <f t="shared" si="10"/>
        <v>0</v>
      </c>
    </row>
    <row r="544" spans="1:14">
      <c r="A544" s="9" t="s">
        <v>770</v>
      </c>
      <c r="B544" s="10">
        <v>52</v>
      </c>
      <c r="C544" s="11"/>
      <c r="D544" s="10" t="s">
        <v>308</v>
      </c>
      <c r="E544" s="12" t="s">
        <v>1264</v>
      </c>
      <c r="F544" s="14" t="s">
        <v>768</v>
      </c>
      <c r="G544" s="10" t="s">
        <v>314</v>
      </c>
      <c r="H544" s="10">
        <v>1</v>
      </c>
      <c r="I544" s="10"/>
      <c r="J544" s="13">
        <v>0.23</v>
      </c>
      <c r="K544" s="31">
        <v>0.50429999999999997</v>
      </c>
      <c r="L544" s="34">
        <v>0.23</v>
      </c>
      <c r="M544" s="32"/>
      <c r="N544" s="31">
        <f t="shared" si="10"/>
        <v>0</v>
      </c>
    </row>
    <row r="545" spans="1:14">
      <c r="A545" s="9" t="s">
        <v>771</v>
      </c>
      <c r="B545" s="10">
        <v>52</v>
      </c>
      <c r="C545" s="11"/>
      <c r="D545" s="10" t="s">
        <v>308</v>
      </c>
      <c r="E545" s="12" t="s">
        <v>1265</v>
      </c>
      <c r="F545" s="14" t="s">
        <v>768</v>
      </c>
      <c r="G545" s="10" t="s">
        <v>314</v>
      </c>
      <c r="H545" s="10">
        <v>1</v>
      </c>
      <c r="I545" s="10"/>
      <c r="J545" s="13">
        <v>0.23</v>
      </c>
      <c r="K545" s="31">
        <v>0.50429999999999997</v>
      </c>
      <c r="L545" s="34">
        <v>0.23</v>
      </c>
      <c r="M545" s="32"/>
      <c r="N545" s="31">
        <f t="shared" si="10"/>
        <v>0</v>
      </c>
    </row>
    <row r="546" spans="1:14">
      <c r="A546" s="9" t="s">
        <v>775</v>
      </c>
      <c r="B546" s="10">
        <v>52</v>
      </c>
      <c r="C546" s="11"/>
      <c r="D546" s="10" t="s">
        <v>308</v>
      </c>
      <c r="E546" s="12" t="s">
        <v>1266</v>
      </c>
      <c r="F546" s="14" t="s">
        <v>768</v>
      </c>
      <c r="G546" s="10" t="s">
        <v>314</v>
      </c>
      <c r="H546" s="10">
        <v>1</v>
      </c>
      <c r="I546" s="10"/>
      <c r="J546" s="13">
        <v>0.23</v>
      </c>
      <c r="K546" s="31">
        <v>0.50429999999999997</v>
      </c>
      <c r="L546" s="34">
        <v>0.23</v>
      </c>
      <c r="M546" s="32"/>
      <c r="N546" s="31">
        <f t="shared" si="10"/>
        <v>0</v>
      </c>
    </row>
    <row r="547" spans="1:14">
      <c r="A547" s="9" t="s">
        <v>781</v>
      </c>
      <c r="B547" s="10">
        <v>52</v>
      </c>
      <c r="C547" s="11"/>
      <c r="D547" s="10" t="s">
        <v>308</v>
      </c>
      <c r="E547" s="12" t="s">
        <v>782</v>
      </c>
      <c r="F547" s="14" t="s">
        <v>768</v>
      </c>
      <c r="G547" s="10" t="s">
        <v>314</v>
      </c>
      <c r="H547" s="10">
        <v>1</v>
      </c>
      <c r="I547" s="10"/>
      <c r="J547" s="13">
        <v>0.23</v>
      </c>
      <c r="K547" s="31">
        <v>0.50429999999999997</v>
      </c>
      <c r="L547" s="34">
        <v>0.23</v>
      </c>
      <c r="M547" s="32"/>
      <c r="N547" s="31">
        <f t="shared" si="10"/>
        <v>0</v>
      </c>
    </row>
    <row r="548" spans="1:14">
      <c r="A548" s="9" t="s">
        <v>776</v>
      </c>
      <c r="B548" s="10">
        <v>52</v>
      </c>
      <c r="C548" s="11"/>
      <c r="D548" s="10" t="s">
        <v>308</v>
      </c>
      <c r="E548" s="12" t="s">
        <v>1267</v>
      </c>
      <c r="F548" s="14" t="s">
        <v>768</v>
      </c>
      <c r="G548" s="10" t="s">
        <v>314</v>
      </c>
      <c r="H548" s="10">
        <v>1</v>
      </c>
      <c r="I548" s="10"/>
      <c r="J548" s="13">
        <v>0.23</v>
      </c>
      <c r="K548" s="31">
        <v>0.50429999999999997</v>
      </c>
      <c r="L548" s="34">
        <v>0.23</v>
      </c>
      <c r="M548" s="32"/>
      <c r="N548" s="31">
        <f t="shared" si="10"/>
        <v>0</v>
      </c>
    </row>
    <row r="549" spans="1:14">
      <c r="A549" s="9" t="s">
        <v>773</v>
      </c>
      <c r="B549" s="10">
        <v>52</v>
      </c>
      <c r="C549" s="11"/>
      <c r="D549" s="10" t="s">
        <v>308</v>
      </c>
      <c r="E549" s="12" t="s">
        <v>1268</v>
      </c>
      <c r="F549" s="14" t="s">
        <v>768</v>
      </c>
      <c r="G549" s="10" t="s">
        <v>314</v>
      </c>
      <c r="H549" s="10">
        <v>1</v>
      </c>
      <c r="I549" s="10"/>
      <c r="J549" s="13">
        <v>0.23</v>
      </c>
      <c r="K549" s="31">
        <v>0.50429999999999997</v>
      </c>
      <c r="L549" s="34">
        <v>0.23</v>
      </c>
      <c r="M549" s="32"/>
      <c r="N549" s="31">
        <f t="shared" si="10"/>
        <v>0</v>
      </c>
    </row>
    <row r="550" spans="1:14">
      <c r="A550" s="9" t="s">
        <v>780</v>
      </c>
      <c r="B550" s="10">
        <v>52</v>
      </c>
      <c r="C550" s="11"/>
      <c r="D550" s="10" t="s">
        <v>308</v>
      </c>
      <c r="E550" s="12" t="s">
        <v>1269</v>
      </c>
      <c r="F550" s="14" t="s">
        <v>768</v>
      </c>
      <c r="G550" s="10" t="s">
        <v>314</v>
      </c>
      <c r="H550" s="10">
        <v>1</v>
      </c>
      <c r="I550" s="10"/>
      <c r="J550" s="13">
        <v>0.23</v>
      </c>
      <c r="K550" s="31">
        <v>0.50429999999999997</v>
      </c>
      <c r="L550" s="34">
        <v>0.23</v>
      </c>
      <c r="M550" s="32"/>
      <c r="N550" s="31">
        <f t="shared" si="10"/>
        <v>0</v>
      </c>
    </row>
    <row r="551" spans="1:14">
      <c r="A551" s="9" t="s">
        <v>786</v>
      </c>
      <c r="B551" s="10">
        <v>52</v>
      </c>
      <c r="C551" s="11"/>
      <c r="D551" s="10" t="s">
        <v>308</v>
      </c>
      <c r="E551" s="12" t="s">
        <v>1270</v>
      </c>
      <c r="F551" s="14" t="s">
        <v>768</v>
      </c>
      <c r="G551" s="10" t="s">
        <v>314</v>
      </c>
      <c r="H551" s="10">
        <v>1</v>
      </c>
      <c r="I551" s="10"/>
      <c r="J551" s="13">
        <v>0.23</v>
      </c>
      <c r="K551" s="31">
        <v>0.50429999999999997</v>
      </c>
      <c r="L551" s="34">
        <v>0.23</v>
      </c>
      <c r="M551" s="32"/>
      <c r="N551" s="31">
        <f t="shared" si="10"/>
        <v>0</v>
      </c>
    </row>
    <row r="552" spans="1:14">
      <c r="A552" s="9" t="s">
        <v>779</v>
      </c>
      <c r="B552" s="10">
        <v>52</v>
      </c>
      <c r="C552" s="11"/>
      <c r="D552" s="10" t="s">
        <v>308</v>
      </c>
      <c r="E552" s="12" t="s">
        <v>1271</v>
      </c>
      <c r="F552" s="14" t="s">
        <v>768</v>
      </c>
      <c r="G552" s="10" t="s">
        <v>314</v>
      </c>
      <c r="H552" s="10">
        <v>1</v>
      </c>
      <c r="I552" s="10"/>
      <c r="J552" s="13">
        <v>0.23</v>
      </c>
      <c r="K552" s="31">
        <v>0.50429999999999997</v>
      </c>
      <c r="L552" s="34">
        <v>0.23</v>
      </c>
      <c r="M552" s="32"/>
      <c r="N552" s="31">
        <f t="shared" si="10"/>
        <v>0</v>
      </c>
    </row>
    <row r="553" spans="1:14">
      <c r="A553" s="9" t="s">
        <v>769</v>
      </c>
      <c r="B553" s="10">
        <v>52</v>
      </c>
      <c r="C553" s="11"/>
      <c r="D553" s="10" t="s">
        <v>308</v>
      </c>
      <c r="E553" s="12" t="s">
        <v>1272</v>
      </c>
      <c r="F553" s="14" t="s">
        <v>768</v>
      </c>
      <c r="G553" s="10" t="s">
        <v>314</v>
      </c>
      <c r="H553" s="10">
        <v>1</v>
      </c>
      <c r="I553" s="10"/>
      <c r="J553" s="13">
        <v>0.23</v>
      </c>
      <c r="K553" s="31">
        <v>0.50429999999999997</v>
      </c>
      <c r="L553" s="34">
        <v>0.23</v>
      </c>
      <c r="M553" s="32"/>
      <c r="N553" s="31">
        <f t="shared" si="10"/>
        <v>0</v>
      </c>
    </row>
    <row r="554" spans="1:14">
      <c r="A554" s="9" t="s">
        <v>783</v>
      </c>
      <c r="B554" s="10">
        <v>52</v>
      </c>
      <c r="C554" s="11"/>
      <c r="D554" s="10" t="s">
        <v>308</v>
      </c>
      <c r="E554" s="12" t="s">
        <v>784</v>
      </c>
      <c r="F554" s="14" t="s">
        <v>768</v>
      </c>
      <c r="G554" s="10" t="s">
        <v>314</v>
      </c>
      <c r="H554" s="10">
        <v>1</v>
      </c>
      <c r="I554" s="10"/>
      <c r="J554" s="13">
        <v>0.23</v>
      </c>
      <c r="K554" s="31">
        <v>0.50429999999999997</v>
      </c>
      <c r="L554" s="34">
        <v>0.23</v>
      </c>
      <c r="M554" s="32"/>
      <c r="N554" s="31">
        <f t="shared" si="10"/>
        <v>0</v>
      </c>
    </row>
    <row r="555" spans="1:14">
      <c r="A555" s="9" t="s">
        <v>785</v>
      </c>
      <c r="B555" s="10">
        <v>52</v>
      </c>
      <c r="C555" s="11"/>
      <c r="D555" s="10" t="s">
        <v>308</v>
      </c>
      <c r="E555" s="12" t="s">
        <v>1273</v>
      </c>
      <c r="F555" s="14" t="s">
        <v>768</v>
      </c>
      <c r="G555" s="10" t="s">
        <v>314</v>
      </c>
      <c r="H555" s="10">
        <v>1</v>
      </c>
      <c r="I555" s="10"/>
      <c r="J555" s="13">
        <v>0.23</v>
      </c>
      <c r="K555" s="31">
        <v>0.50429999999999997</v>
      </c>
      <c r="L555" s="34">
        <v>0.23</v>
      </c>
      <c r="M555" s="32"/>
      <c r="N555" s="31">
        <f t="shared" si="10"/>
        <v>0</v>
      </c>
    </row>
    <row r="556" spans="1:14">
      <c r="A556" s="9" t="s">
        <v>777</v>
      </c>
      <c r="B556" s="10">
        <v>52</v>
      </c>
      <c r="C556" s="11"/>
      <c r="D556" s="10" t="s">
        <v>308</v>
      </c>
      <c r="E556" s="12" t="s">
        <v>1274</v>
      </c>
      <c r="F556" s="14" t="s">
        <v>768</v>
      </c>
      <c r="G556" s="10" t="s">
        <v>314</v>
      </c>
      <c r="H556" s="10">
        <v>1</v>
      </c>
      <c r="I556" s="10"/>
      <c r="J556" s="13">
        <v>0.23</v>
      </c>
      <c r="K556" s="31">
        <v>0.50429999999999997</v>
      </c>
      <c r="L556" s="34">
        <v>0.23</v>
      </c>
      <c r="M556" s="32"/>
      <c r="N556" s="31">
        <f t="shared" si="10"/>
        <v>0</v>
      </c>
    </row>
    <row r="557" spans="1:14">
      <c r="A557" s="9" t="s">
        <v>767</v>
      </c>
      <c r="B557" s="10">
        <v>52</v>
      </c>
      <c r="C557" s="11"/>
      <c r="D557" s="10" t="s">
        <v>308</v>
      </c>
      <c r="E557" s="12" t="s">
        <v>1275</v>
      </c>
      <c r="F557" s="14" t="s">
        <v>768</v>
      </c>
      <c r="G557" s="10" t="s">
        <v>314</v>
      </c>
      <c r="H557" s="10">
        <v>1</v>
      </c>
      <c r="I557" s="10"/>
      <c r="J557" s="13">
        <v>0.23</v>
      </c>
      <c r="K557" s="31">
        <v>0.50429999999999997</v>
      </c>
      <c r="L557" s="34">
        <v>0.23</v>
      </c>
      <c r="M557" s="32"/>
      <c r="N557" s="31">
        <f t="shared" si="10"/>
        <v>0</v>
      </c>
    </row>
    <row r="558" spans="1:14">
      <c r="A558" s="9" t="s">
        <v>772</v>
      </c>
      <c r="B558" s="10">
        <v>52</v>
      </c>
      <c r="C558" s="11"/>
      <c r="D558" s="10" t="s">
        <v>308</v>
      </c>
      <c r="E558" s="12" t="s">
        <v>1276</v>
      </c>
      <c r="F558" s="14" t="s">
        <v>768</v>
      </c>
      <c r="G558" s="10" t="s">
        <v>314</v>
      </c>
      <c r="H558" s="10">
        <v>1</v>
      </c>
      <c r="I558" s="10"/>
      <c r="J558" s="13">
        <v>0.23</v>
      </c>
      <c r="K558" s="31">
        <v>0.50429999999999997</v>
      </c>
      <c r="L558" s="34">
        <v>0.23</v>
      </c>
      <c r="M558" s="32"/>
      <c r="N558" s="31">
        <f t="shared" si="10"/>
        <v>0</v>
      </c>
    </row>
    <row r="559" spans="1:14" ht="61.5" customHeight="1">
      <c r="A559" s="9" t="s">
        <v>276</v>
      </c>
      <c r="B559" s="10">
        <v>52</v>
      </c>
      <c r="C559" s="11"/>
      <c r="D559" s="10"/>
      <c r="E559" s="12" t="s">
        <v>1277</v>
      </c>
      <c r="F559" s="12" t="s">
        <v>396</v>
      </c>
      <c r="G559" s="10" t="s">
        <v>397</v>
      </c>
      <c r="H559" s="10">
        <v>10</v>
      </c>
      <c r="I559" s="10" t="s">
        <v>314</v>
      </c>
      <c r="J559" s="13">
        <v>0.23</v>
      </c>
      <c r="K559" s="31">
        <v>2.9889000000000001</v>
      </c>
      <c r="L559" s="34">
        <v>1.41</v>
      </c>
      <c r="M559" s="32"/>
      <c r="N559" s="31">
        <f t="shared" si="10"/>
        <v>0</v>
      </c>
    </row>
    <row r="560" spans="1:14" ht="61.5" customHeight="1">
      <c r="A560" s="9" t="s">
        <v>277</v>
      </c>
      <c r="B560" s="10">
        <v>52</v>
      </c>
      <c r="C560" s="11"/>
      <c r="D560" s="10"/>
      <c r="E560" s="12" t="s">
        <v>1278</v>
      </c>
      <c r="F560" s="12" t="s">
        <v>396</v>
      </c>
      <c r="G560" s="10" t="s">
        <v>397</v>
      </c>
      <c r="H560" s="10">
        <v>10</v>
      </c>
      <c r="I560" s="10" t="s">
        <v>314</v>
      </c>
      <c r="J560" s="13">
        <v>0.23</v>
      </c>
      <c r="K560" s="31">
        <v>5.9901</v>
      </c>
      <c r="L560" s="34">
        <v>2.74</v>
      </c>
      <c r="M560" s="32"/>
      <c r="N560" s="31">
        <f t="shared" si="10"/>
        <v>0</v>
      </c>
    </row>
    <row r="561" spans="1:14" ht="61.5" customHeight="1">
      <c r="A561" s="9" t="s">
        <v>278</v>
      </c>
      <c r="B561" s="10">
        <v>52</v>
      </c>
      <c r="C561" s="11"/>
      <c r="D561" s="10"/>
      <c r="E561" s="12" t="s">
        <v>1279</v>
      </c>
      <c r="F561" s="12" t="s">
        <v>396</v>
      </c>
      <c r="G561" s="10" t="s">
        <v>397</v>
      </c>
      <c r="H561" s="10">
        <v>10</v>
      </c>
      <c r="I561" s="10" t="s">
        <v>314</v>
      </c>
      <c r="J561" s="13">
        <v>0.23</v>
      </c>
      <c r="K561" s="31">
        <v>6.7895999999999992</v>
      </c>
      <c r="L561" s="34">
        <v>2.97</v>
      </c>
      <c r="M561" s="32"/>
      <c r="N561" s="31">
        <f t="shared" si="10"/>
        <v>0</v>
      </c>
    </row>
    <row r="562" spans="1:14" ht="88.5" customHeight="1">
      <c r="A562" s="15" t="s">
        <v>942</v>
      </c>
      <c r="B562" s="10">
        <v>52</v>
      </c>
      <c r="C562" s="11"/>
      <c r="D562" s="10" t="s">
        <v>308</v>
      </c>
      <c r="E562" s="12" t="s">
        <v>1280</v>
      </c>
      <c r="F562" s="14" t="s">
        <v>768</v>
      </c>
      <c r="G562" s="10" t="s">
        <v>329</v>
      </c>
      <c r="H562" s="10">
        <v>1</v>
      </c>
      <c r="I562" s="10"/>
      <c r="J562" s="13">
        <v>0.23</v>
      </c>
      <c r="K562" s="31">
        <v>2.7921</v>
      </c>
      <c r="L562" s="34">
        <v>1.21</v>
      </c>
      <c r="M562" s="32"/>
      <c r="N562" s="31">
        <f t="shared" si="10"/>
        <v>0</v>
      </c>
    </row>
    <row r="563" spans="1:14" ht="77.25" customHeight="1">
      <c r="A563" s="9" t="s">
        <v>951</v>
      </c>
      <c r="B563" s="10">
        <v>53</v>
      </c>
      <c r="C563" s="11"/>
      <c r="D563" s="10" t="s">
        <v>308</v>
      </c>
      <c r="E563" s="12" t="s">
        <v>1281</v>
      </c>
      <c r="F563" s="14" t="s">
        <v>768</v>
      </c>
      <c r="G563" s="10" t="s">
        <v>314</v>
      </c>
      <c r="H563" s="10">
        <v>1</v>
      </c>
      <c r="I563" s="10"/>
      <c r="J563" s="13">
        <v>0.23</v>
      </c>
      <c r="K563" s="31">
        <v>2.0909999999999997</v>
      </c>
      <c r="L563" s="34">
        <v>0.9</v>
      </c>
      <c r="M563" s="32"/>
      <c r="N563" s="31">
        <f t="shared" si="10"/>
        <v>0</v>
      </c>
    </row>
    <row r="564" spans="1:14" s="1" customFormat="1" ht="61.5" customHeight="1">
      <c r="A564" s="15" t="s">
        <v>945</v>
      </c>
      <c r="B564" s="10">
        <v>53</v>
      </c>
      <c r="C564" s="11"/>
      <c r="D564" s="10" t="s">
        <v>308</v>
      </c>
      <c r="E564" s="12" t="s">
        <v>1282</v>
      </c>
      <c r="F564" s="29" t="s">
        <v>768</v>
      </c>
      <c r="G564" s="10" t="s">
        <v>314</v>
      </c>
      <c r="H564" s="10">
        <v>1</v>
      </c>
      <c r="I564" s="10"/>
      <c r="J564" s="13">
        <v>0.23</v>
      </c>
      <c r="K564" s="31">
        <v>2.9889000000000001</v>
      </c>
      <c r="L564" s="34">
        <v>1.31</v>
      </c>
      <c r="M564" s="32"/>
      <c r="N564" s="31">
        <f t="shared" si="10"/>
        <v>0</v>
      </c>
    </row>
    <row r="565" spans="1:14" ht="80.45" customHeight="1">
      <c r="A565" s="15" t="s">
        <v>944</v>
      </c>
      <c r="B565" s="10">
        <v>53</v>
      </c>
      <c r="C565" s="11"/>
      <c r="D565" s="10" t="s">
        <v>308</v>
      </c>
      <c r="E565" s="12" t="s">
        <v>1283</v>
      </c>
      <c r="F565" s="14" t="s">
        <v>768</v>
      </c>
      <c r="G565" s="10" t="s">
        <v>329</v>
      </c>
      <c r="H565" s="10">
        <v>1</v>
      </c>
      <c r="I565" s="10"/>
      <c r="J565" s="13">
        <v>0.23</v>
      </c>
      <c r="K565" s="31">
        <v>1.4883</v>
      </c>
      <c r="L565" s="34">
        <v>0.61</v>
      </c>
      <c r="M565" s="32"/>
      <c r="N565" s="31">
        <f t="shared" si="10"/>
        <v>0</v>
      </c>
    </row>
    <row r="566" spans="1:14" ht="76.7" customHeight="1">
      <c r="A566" s="15" t="s">
        <v>943</v>
      </c>
      <c r="B566" s="10">
        <v>53</v>
      </c>
      <c r="C566" s="11"/>
      <c r="D566" s="10" t="s">
        <v>308</v>
      </c>
      <c r="E566" s="12" t="s">
        <v>808</v>
      </c>
      <c r="F566" s="14" t="s">
        <v>768</v>
      </c>
      <c r="G566" s="10" t="s">
        <v>329</v>
      </c>
      <c r="H566" s="10">
        <v>1</v>
      </c>
      <c r="I566" s="10"/>
      <c r="J566" s="13">
        <v>0.23</v>
      </c>
      <c r="K566" s="31">
        <v>2.3862000000000001</v>
      </c>
      <c r="L566" s="34">
        <v>0.97</v>
      </c>
      <c r="M566" s="32"/>
      <c r="N566" s="31">
        <f t="shared" si="10"/>
        <v>0</v>
      </c>
    </row>
    <row r="567" spans="1:14" ht="78.599999999999994" customHeight="1">
      <c r="A567" s="9" t="s">
        <v>119</v>
      </c>
      <c r="B567" s="10">
        <v>53</v>
      </c>
      <c r="C567" s="11"/>
      <c r="D567" s="10"/>
      <c r="E567" s="12" t="s">
        <v>1284</v>
      </c>
      <c r="F567" s="12" t="s">
        <v>313</v>
      </c>
      <c r="G567" s="10" t="s">
        <v>329</v>
      </c>
      <c r="H567" s="10">
        <v>20</v>
      </c>
      <c r="I567" s="10" t="s">
        <v>314</v>
      </c>
      <c r="J567" s="13">
        <v>0.23</v>
      </c>
      <c r="K567" s="31">
        <v>4.9937999999999994</v>
      </c>
      <c r="L567" s="34">
        <v>2.33</v>
      </c>
      <c r="M567" s="32"/>
      <c r="N567" s="31">
        <f t="shared" si="10"/>
        <v>0</v>
      </c>
    </row>
    <row r="568" spans="1:14" ht="123" customHeight="1">
      <c r="A568" s="9" t="s">
        <v>82</v>
      </c>
      <c r="B568" s="10">
        <v>53</v>
      </c>
      <c r="C568" s="11"/>
      <c r="D568" s="10"/>
      <c r="E568" s="12" t="s">
        <v>372</v>
      </c>
      <c r="F568" s="12" t="s">
        <v>313</v>
      </c>
      <c r="G568" s="10" t="s">
        <v>314</v>
      </c>
      <c r="H568" s="10">
        <v>1</v>
      </c>
      <c r="I568" s="10"/>
      <c r="J568" s="13">
        <v>0.23</v>
      </c>
      <c r="K568" s="31">
        <v>0.8486999999999999</v>
      </c>
      <c r="L568" s="34">
        <v>0.4</v>
      </c>
      <c r="M568" s="32"/>
      <c r="N568" s="31">
        <f t="shared" si="10"/>
        <v>0</v>
      </c>
    </row>
    <row r="569" spans="1:14" ht="123.6" customHeight="1">
      <c r="A569" s="9" t="s">
        <v>83</v>
      </c>
      <c r="B569" s="10">
        <v>53</v>
      </c>
      <c r="C569" s="11"/>
      <c r="D569" s="10"/>
      <c r="E569" s="12" t="s">
        <v>373</v>
      </c>
      <c r="F569" s="12" t="s">
        <v>313</v>
      </c>
      <c r="G569" s="10" t="s">
        <v>314</v>
      </c>
      <c r="H569" s="10">
        <v>1</v>
      </c>
      <c r="I569" s="10"/>
      <c r="J569" s="13">
        <v>0.23</v>
      </c>
      <c r="K569" s="31">
        <v>2.6936999999999998</v>
      </c>
      <c r="L569" s="34">
        <v>1.26</v>
      </c>
      <c r="M569" s="32"/>
      <c r="N569" s="31">
        <f t="shared" si="10"/>
        <v>0</v>
      </c>
    </row>
    <row r="570" spans="1:14" ht="123.6" customHeight="1">
      <c r="A570" s="9" t="s">
        <v>84</v>
      </c>
      <c r="B570" s="10">
        <v>53</v>
      </c>
      <c r="C570" s="11"/>
      <c r="D570" s="10"/>
      <c r="E570" s="12" t="s">
        <v>374</v>
      </c>
      <c r="F570" s="12" t="s">
        <v>313</v>
      </c>
      <c r="G570" s="10" t="s">
        <v>314</v>
      </c>
      <c r="H570" s="10">
        <v>1</v>
      </c>
      <c r="I570" s="10"/>
      <c r="J570" s="13">
        <v>0.23</v>
      </c>
      <c r="K570" s="31">
        <v>0.82410000000000005</v>
      </c>
      <c r="L570" s="34">
        <v>0.39</v>
      </c>
      <c r="M570" s="32"/>
      <c r="N570" s="31">
        <f t="shared" si="10"/>
        <v>0</v>
      </c>
    </row>
    <row r="571" spans="1:14" ht="123.6" customHeight="1">
      <c r="A571" s="9" t="s">
        <v>85</v>
      </c>
      <c r="B571" s="10">
        <v>54</v>
      </c>
      <c r="C571" s="27"/>
      <c r="D571" s="10"/>
      <c r="E571" s="12" t="s">
        <v>1285</v>
      </c>
      <c r="F571" s="12" t="s">
        <v>313</v>
      </c>
      <c r="G571" s="10" t="s">
        <v>314</v>
      </c>
      <c r="H571" s="10">
        <v>1</v>
      </c>
      <c r="I571" s="10"/>
      <c r="J571" s="13">
        <v>0.23</v>
      </c>
      <c r="K571" s="31">
        <v>1.0947</v>
      </c>
      <c r="L571" s="34">
        <v>0.52</v>
      </c>
      <c r="M571" s="32"/>
      <c r="N571" s="31">
        <f t="shared" si="10"/>
        <v>0</v>
      </c>
    </row>
    <row r="572" spans="1:14" ht="123.6" customHeight="1">
      <c r="A572" s="9" t="s">
        <v>86</v>
      </c>
      <c r="B572" s="10">
        <v>54</v>
      </c>
      <c r="C572" s="11"/>
      <c r="D572" s="10"/>
      <c r="E572" s="12" t="s">
        <v>375</v>
      </c>
      <c r="F572" s="12" t="s">
        <v>313</v>
      </c>
      <c r="G572" s="10" t="s">
        <v>314</v>
      </c>
      <c r="H572" s="10">
        <v>1</v>
      </c>
      <c r="I572" s="10"/>
      <c r="J572" s="13">
        <v>0.23</v>
      </c>
      <c r="K572" s="31">
        <v>0.98399999999999999</v>
      </c>
      <c r="L572" s="34">
        <v>0.47</v>
      </c>
      <c r="M572" s="32"/>
      <c r="N572" s="31">
        <f t="shared" si="10"/>
        <v>0</v>
      </c>
    </row>
    <row r="573" spans="1:14" ht="123.6" customHeight="1">
      <c r="A573" s="9" t="s">
        <v>87</v>
      </c>
      <c r="B573" s="10">
        <v>54</v>
      </c>
      <c r="C573" s="11"/>
      <c r="D573" s="10"/>
      <c r="E573" s="12" t="s">
        <v>1286</v>
      </c>
      <c r="F573" s="12" t="s">
        <v>313</v>
      </c>
      <c r="G573" s="10" t="s">
        <v>314</v>
      </c>
      <c r="H573" s="10">
        <v>1</v>
      </c>
      <c r="I573" s="10"/>
      <c r="J573" s="13">
        <v>0.23</v>
      </c>
      <c r="K573" s="31">
        <v>0.94710000000000005</v>
      </c>
      <c r="L573" s="34">
        <v>0.45</v>
      </c>
      <c r="M573" s="32"/>
      <c r="N573" s="31">
        <f t="shared" si="10"/>
        <v>0</v>
      </c>
    </row>
    <row r="574" spans="1:14" ht="123.6" customHeight="1">
      <c r="A574" s="9" t="s">
        <v>88</v>
      </c>
      <c r="B574" s="10">
        <v>54</v>
      </c>
      <c r="C574" s="11"/>
      <c r="D574" s="10"/>
      <c r="E574" s="12" t="s">
        <v>376</v>
      </c>
      <c r="F574" s="12" t="s">
        <v>313</v>
      </c>
      <c r="G574" s="10" t="s">
        <v>314</v>
      </c>
      <c r="H574" s="10">
        <v>1</v>
      </c>
      <c r="I574" s="10"/>
      <c r="J574" s="13">
        <v>0.23</v>
      </c>
      <c r="K574" s="31">
        <v>0.98399999999999999</v>
      </c>
      <c r="L574" s="34">
        <v>0.47</v>
      </c>
      <c r="M574" s="32"/>
      <c r="N574" s="31">
        <f t="shared" si="10"/>
        <v>0</v>
      </c>
    </row>
    <row r="575" spans="1:14" ht="123.6" customHeight="1">
      <c r="A575" s="9" t="s">
        <v>89</v>
      </c>
      <c r="B575" s="10">
        <v>54</v>
      </c>
      <c r="C575" s="11"/>
      <c r="D575" s="10"/>
      <c r="E575" s="12" t="s">
        <v>1287</v>
      </c>
      <c r="F575" s="12" t="s">
        <v>313</v>
      </c>
      <c r="G575" s="10" t="s">
        <v>314</v>
      </c>
      <c r="H575" s="10">
        <v>1</v>
      </c>
      <c r="I575" s="10"/>
      <c r="J575" s="13">
        <v>0.23</v>
      </c>
      <c r="K575" s="31">
        <v>1.0947</v>
      </c>
      <c r="L575" s="34">
        <v>0.51</v>
      </c>
      <c r="M575" s="32"/>
      <c r="N575" s="31">
        <f t="shared" si="10"/>
        <v>0</v>
      </c>
    </row>
    <row r="576" spans="1:14" ht="123.6" customHeight="1">
      <c r="A576" s="9" t="s">
        <v>90</v>
      </c>
      <c r="B576" s="10">
        <v>54</v>
      </c>
      <c r="C576" s="11"/>
      <c r="D576" s="10"/>
      <c r="E576" s="12" t="s">
        <v>377</v>
      </c>
      <c r="F576" s="12" t="s">
        <v>313</v>
      </c>
      <c r="G576" s="10" t="s">
        <v>314</v>
      </c>
      <c r="H576" s="10">
        <v>1</v>
      </c>
      <c r="I576" s="10"/>
      <c r="J576" s="13">
        <v>0.23</v>
      </c>
      <c r="K576" s="31">
        <v>2.1894</v>
      </c>
      <c r="L576" s="34">
        <v>1.04</v>
      </c>
      <c r="M576" s="32"/>
      <c r="N576" s="31">
        <f t="shared" si="10"/>
        <v>0</v>
      </c>
    </row>
    <row r="577" spans="1:14" ht="69" customHeight="1">
      <c r="A577" s="9" t="s">
        <v>927</v>
      </c>
      <c r="B577" s="10">
        <v>54</v>
      </c>
      <c r="C577" s="11"/>
      <c r="D577" s="10" t="s">
        <v>308</v>
      </c>
      <c r="E577" s="12" t="s">
        <v>1288</v>
      </c>
      <c r="F577" s="14" t="s">
        <v>313</v>
      </c>
      <c r="G577" s="10" t="s">
        <v>314</v>
      </c>
      <c r="H577" s="10">
        <v>1</v>
      </c>
      <c r="I577" s="10"/>
      <c r="J577" s="13">
        <v>0.23</v>
      </c>
      <c r="K577" s="31">
        <v>2.0909999999999997</v>
      </c>
      <c r="L577" s="34">
        <v>0.91</v>
      </c>
      <c r="M577" s="32"/>
      <c r="N577" s="31">
        <f t="shared" ref="N577:N640" si="11">L577*M577</f>
        <v>0</v>
      </c>
    </row>
    <row r="578" spans="1:14" ht="93.75" customHeight="1">
      <c r="A578" s="9" t="s">
        <v>911</v>
      </c>
      <c r="B578" s="10">
        <v>54</v>
      </c>
      <c r="C578" s="11"/>
      <c r="D578" s="10" t="s">
        <v>308</v>
      </c>
      <c r="E578" s="12" t="s">
        <v>1289</v>
      </c>
      <c r="F578" s="14" t="s">
        <v>313</v>
      </c>
      <c r="G578" s="10" t="s">
        <v>314</v>
      </c>
      <c r="H578" s="10">
        <v>1</v>
      </c>
      <c r="I578" s="10"/>
      <c r="J578" s="13">
        <v>0.23</v>
      </c>
      <c r="K578" s="31">
        <v>2.8904999999999998</v>
      </c>
      <c r="L578" s="34">
        <v>1.25</v>
      </c>
      <c r="M578" s="32"/>
      <c r="N578" s="31">
        <f t="shared" si="11"/>
        <v>0</v>
      </c>
    </row>
    <row r="579" spans="1:14" s="1" customFormat="1" ht="99.75" customHeight="1">
      <c r="A579" s="15" t="s">
        <v>913</v>
      </c>
      <c r="B579" s="10">
        <v>54</v>
      </c>
      <c r="C579" s="28"/>
      <c r="D579" s="10" t="s">
        <v>308</v>
      </c>
      <c r="E579" s="12" t="s">
        <v>912</v>
      </c>
      <c r="F579" s="29" t="s">
        <v>313</v>
      </c>
      <c r="G579" s="10" t="s">
        <v>388</v>
      </c>
      <c r="H579" s="10">
        <v>1</v>
      </c>
      <c r="I579" s="10" t="s">
        <v>314</v>
      </c>
      <c r="J579" s="13">
        <v>0.23</v>
      </c>
      <c r="K579" s="31">
        <v>62.988300000000002</v>
      </c>
      <c r="L579" s="34">
        <v>27.4</v>
      </c>
      <c r="M579" s="32"/>
      <c r="N579" s="31">
        <f t="shared" si="11"/>
        <v>0</v>
      </c>
    </row>
    <row r="580" spans="1:14" ht="140.25" customHeight="1">
      <c r="A580" s="9" t="s">
        <v>872</v>
      </c>
      <c r="B580" s="10">
        <v>55</v>
      </c>
      <c r="C580" s="11"/>
      <c r="D580" s="10" t="s">
        <v>308</v>
      </c>
      <c r="E580" s="12" t="s">
        <v>1290</v>
      </c>
      <c r="F580" s="14" t="s">
        <v>395</v>
      </c>
      <c r="G580" s="10" t="s">
        <v>388</v>
      </c>
      <c r="H580" s="10">
        <v>30</v>
      </c>
      <c r="I580" s="10" t="s">
        <v>314</v>
      </c>
      <c r="J580" s="13">
        <v>0.23</v>
      </c>
      <c r="K580" s="31">
        <v>44.993399999999994</v>
      </c>
      <c r="L580" s="34">
        <v>24.6</v>
      </c>
      <c r="M580" s="32"/>
      <c r="N580" s="31">
        <f t="shared" si="11"/>
        <v>0</v>
      </c>
    </row>
    <row r="581" spans="1:14" s="1" customFormat="1" ht="93" customHeight="1">
      <c r="A581" s="15" t="s">
        <v>873</v>
      </c>
      <c r="B581" s="10">
        <v>55</v>
      </c>
      <c r="C581" s="28"/>
      <c r="D581" s="10" t="s">
        <v>308</v>
      </c>
      <c r="E581" s="12" t="s">
        <v>1291</v>
      </c>
      <c r="F581" s="29" t="s">
        <v>395</v>
      </c>
      <c r="G581" s="10" t="s">
        <v>388</v>
      </c>
      <c r="H581" s="10">
        <v>30</v>
      </c>
      <c r="I581" s="10" t="s">
        <v>314</v>
      </c>
      <c r="J581" s="13">
        <v>0.23</v>
      </c>
      <c r="K581" s="31">
        <v>44.993399999999994</v>
      </c>
      <c r="L581" s="34">
        <v>24.6</v>
      </c>
      <c r="M581" s="32"/>
      <c r="N581" s="31">
        <f t="shared" si="11"/>
        <v>0</v>
      </c>
    </row>
    <row r="582" spans="1:14" ht="58.7" customHeight="1">
      <c r="A582" s="9" t="s">
        <v>279</v>
      </c>
      <c r="B582" s="10">
        <v>55</v>
      </c>
      <c r="C582" s="11"/>
      <c r="D582" s="10"/>
      <c r="E582" s="12" t="s">
        <v>1292</v>
      </c>
      <c r="F582" s="12" t="s">
        <v>395</v>
      </c>
      <c r="G582" s="10" t="s">
        <v>314</v>
      </c>
      <c r="H582" s="10">
        <v>1</v>
      </c>
      <c r="I582" s="10"/>
      <c r="J582" s="13">
        <v>0.23</v>
      </c>
      <c r="K582" s="31">
        <v>1.2915000000000001</v>
      </c>
      <c r="L582" s="34">
        <v>0.57999999999999996</v>
      </c>
      <c r="M582" s="32"/>
      <c r="N582" s="31">
        <f t="shared" si="11"/>
        <v>0</v>
      </c>
    </row>
    <row r="583" spans="1:14" ht="58.7" customHeight="1">
      <c r="A583" s="9" t="s">
        <v>280</v>
      </c>
      <c r="B583" s="10">
        <v>55</v>
      </c>
      <c r="C583" s="11"/>
      <c r="D583" s="10"/>
      <c r="E583" s="12" t="s">
        <v>1293</v>
      </c>
      <c r="F583" s="12" t="s">
        <v>395</v>
      </c>
      <c r="G583" s="10" t="s">
        <v>314</v>
      </c>
      <c r="H583" s="10">
        <v>1</v>
      </c>
      <c r="I583" s="10"/>
      <c r="J583" s="13">
        <v>0.23</v>
      </c>
      <c r="K583" s="31">
        <v>2.2878000000000003</v>
      </c>
      <c r="L583" s="34">
        <v>0.93</v>
      </c>
      <c r="M583" s="32"/>
      <c r="N583" s="31">
        <f t="shared" si="11"/>
        <v>0</v>
      </c>
    </row>
    <row r="584" spans="1:14" ht="58.7" customHeight="1">
      <c r="A584" s="9" t="s">
        <v>281</v>
      </c>
      <c r="B584" s="10">
        <v>55</v>
      </c>
      <c r="C584" s="11"/>
      <c r="D584" s="10"/>
      <c r="E584" s="12" t="s">
        <v>1294</v>
      </c>
      <c r="F584" s="12" t="s">
        <v>395</v>
      </c>
      <c r="G584" s="10" t="s">
        <v>314</v>
      </c>
      <c r="H584" s="10">
        <v>1</v>
      </c>
      <c r="I584" s="10"/>
      <c r="J584" s="13">
        <v>0.23</v>
      </c>
      <c r="K584" s="31">
        <v>2.1894</v>
      </c>
      <c r="L584" s="34">
        <v>1</v>
      </c>
      <c r="M584" s="32"/>
      <c r="N584" s="31">
        <f t="shared" si="11"/>
        <v>0</v>
      </c>
    </row>
    <row r="585" spans="1:14" ht="58.7" customHeight="1">
      <c r="A585" s="9" t="s">
        <v>282</v>
      </c>
      <c r="B585" s="10">
        <v>55</v>
      </c>
      <c r="C585" s="11"/>
      <c r="D585" s="10"/>
      <c r="E585" s="12" t="s">
        <v>1295</v>
      </c>
      <c r="F585" s="12" t="s">
        <v>395</v>
      </c>
      <c r="G585" s="10" t="s">
        <v>314</v>
      </c>
      <c r="H585" s="10">
        <v>1</v>
      </c>
      <c r="I585" s="10"/>
      <c r="J585" s="13">
        <v>0.23</v>
      </c>
      <c r="K585" s="31">
        <v>2.7921</v>
      </c>
      <c r="L585" s="34">
        <v>1.05</v>
      </c>
      <c r="M585" s="32"/>
      <c r="N585" s="31">
        <f t="shared" si="11"/>
        <v>0</v>
      </c>
    </row>
    <row r="586" spans="1:14" ht="64.900000000000006" customHeight="1">
      <c r="A586" s="9" t="s">
        <v>283</v>
      </c>
      <c r="B586" s="10">
        <v>55</v>
      </c>
      <c r="C586" s="11"/>
      <c r="D586" s="10"/>
      <c r="E586" s="12" t="s">
        <v>1296</v>
      </c>
      <c r="F586" s="12" t="s">
        <v>395</v>
      </c>
      <c r="G586" s="10" t="s">
        <v>314</v>
      </c>
      <c r="H586" s="10">
        <v>1</v>
      </c>
      <c r="I586" s="10"/>
      <c r="J586" s="13">
        <v>0.23</v>
      </c>
      <c r="K586" s="31">
        <v>0.97170000000000001</v>
      </c>
      <c r="L586" s="34">
        <v>0.39</v>
      </c>
      <c r="M586" s="32"/>
      <c r="N586" s="31">
        <f t="shared" si="11"/>
        <v>0</v>
      </c>
    </row>
    <row r="587" spans="1:14" ht="75" customHeight="1">
      <c r="A587" s="9" t="s">
        <v>284</v>
      </c>
      <c r="B587" s="10">
        <v>55</v>
      </c>
      <c r="C587" s="11"/>
      <c r="D587" s="10"/>
      <c r="E587" s="12" t="s">
        <v>1297</v>
      </c>
      <c r="F587" s="12" t="s">
        <v>395</v>
      </c>
      <c r="G587" s="10" t="s">
        <v>314</v>
      </c>
      <c r="H587" s="10">
        <v>1</v>
      </c>
      <c r="I587" s="10"/>
      <c r="J587" s="13">
        <v>0.23</v>
      </c>
      <c r="K587" s="31">
        <v>1.4883</v>
      </c>
      <c r="L587" s="34">
        <v>0.6</v>
      </c>
      <c r="M587" s="32"/>
      <c r="N587" s="31">
        <f t="shared" si="11"/>
        <v>0</v>
      </c>
    </row>
    <row r="588" spans="1:14" ht="109.5" customHeight="1">
      <c r="A588" s="9" t="s">
        <v>874</v>
      </c>
      <c r="B588" s="10">
        <v>55</v>
      </c>
      <c r="C588" s="11"/>
      <c r="D588" s="10" t="s">
        <v>308</v>
      </c>
      <c r="E588" s="12" t="s">
        <v>1298</v>
      </c>
      <c r="F588" s="14" t="s">
        <v>395</v>
      </c>
      <c r="G588" s="10" t="s">
        <v>388</v>
      </c>
      <c r="H588" s="10">
        <v>6</v>
      </c>
      <c r="I588" s="10" t="s">
        <v>314</v>
      </c>
      <c r="J588" s="13">
        <v>0.23</v>
      </c>
      <c r="K588" s="31">
        <v>22.484400000000001</v>
      </c>
      <c r="L588" s="34">
        <v>11.9</v>
      </c>
      <c r="M588" s="32"/>
      <c r="N588" s="31">
        <f t="shared" si="11"/>
        <v>0</v>
      </c>
    </row>
    <row r="589" spans="1:14" ht="90" customHeight="1">
      <c r="A589" s="9" t="s">
        <v>118</v>
      </c>
      <c r="B589" s="10">
        <v>56</v>
      </c>
      <c r="C589" s="11"/>
      <c r="D589" s="10"/>
      <c r="E589" s="12" t="s">
        <v>1299</v>
      </c>
      <c r="F589" s="12" t="s">
        <v>313</v>
      </c>
      <c r="G589" s="10" t="s">
        <v>314</v>
      </c>
      <c r="H589" s="10">
        <v>1</v>
      </c>
      <c r="I589" s="10"/>
      <c r="J589" s="13">
        <v>0.23</v>
      </c>
      <c r="K589" s="31">
        <v>2.6936999999999998</v>
      </c>
      <c r="L589" s="34">
        <v>1.29</v>
      </c>
      <c r="M589" s="32"/>
      <c r="N589" s="31">
        <f t="shared" si="11"/>
        <v>0</v>
      </c>
    </row>
    <row r="590" spans="1:14" ht="94.15" customHeight="1">
      <c r="A590" s="9" t="s">
        <v>643</v>
      </c>
      <c r="B590" s="10">
        <v>56</v>
      </c>
      <c r="C590" s="11"/>
      <c r="D590" s="10" t="s">
        <v>308</v>
      </c>
      <c r="E590" s="12" t="s">
        <v>644</v>
      </c>
      <c r="F590" s="14" t="s">
        <v>408</v>
      </c>
      <c r="G590" s="10" t="s">
        <v>314</v>
      </c>
      <c r="H590" s="10">
        <v>1</v>
      </c>
      <c r="I590" s="10"/>
      <c r="J590" s="13">
        <v>0.23</v>
      </c>
      <c r="K590" s="31">
        <v>8.4870000000000001</v>
      </c>
      <c r="L590" s="34">
        <v>3.04</v>
      </c>
      <c r="M590" s="32"/>
      <c r="N590" s="31">
        <f t="shared" si="11"/>
        <v>0</v>
      </c>
    </row>
    <row r="591" spans="1:14" ht="82.9" customHeight="1">
      <c r="A591" s="9" t="s">
        <v>641</v>
      </c>
      <c r="B591" s="10">
        <v>56</v>
      </c>
      <c r="C591" s="11"/>
      <c r="D591" s="10" t="s">
        <v>308</v>
      </c>
      <c r="E591" s="12" t="s">
        <v>642</v>
      </c>
      <c r="F591" s="14" t="s">
        <v>408</v>
      </c>
      <c r="G591" s="10" t="s">
        <v>314</v>
      </c>
      <c r="H591" s="10">
        <v>1</v>
      </c>
      <c r="I591" s="10"/>
      <c r="J591" s="13">
        <v>0.23</v>
      </c>
      <c r="K591" s="31">
        <v>8.4870000000000001</v>
      </c>
      <c r="L591" s="34">
        <v>3.04</v>
      </c>
      <c r="M591" s="32"/>
      <c r="N591" s="31">
        <f t="shared" si="11"/>
        <v>0</v>
      </c>
    </row>
    <row r="592" spans="1:14" ht="87" customHeight="1">
      <c r="A592" s="9" t="s">
        <v>978</v>
      </c>
      <c r="B592" s="10">
        <v>56</v>
      </c>
      <c r="C592" s="11"/>
      <c r="D592" s="10" t="s">
        <v>308</v>
      </c>
      <c r="E592" s="12" t="s">
        <v>822</v>
      </c>
      <c r="F592" s="14" t="s">
        <v>408</v>
      </c>
      <c r="G592" s="10" t="s">
        <v>314</v>
      </c>
      <c r="H592" s="10">
        <v>1</v>
      </c>
      <c r="I592" s="10"/>
      <c r="J592" s="13">
        <v>0.23</v>
      </c>
      <c r="K592" s="31">
        <v>8.4870000000000001</v>
      </c>
      <c r="L592" s="34">
        <v>3.04</v>
      </c>
      <c r="M592" s="32"/>
      <c r="N592" s="31">
        <f t="shared" si="11"/>
        <v>0</v>
      </c>
    </row>
    <row r="593" spans="1:14" ht="80.25" customHeight="1">
      <c r="A593" s="9" t="s">
        <v>619</v>
      </c>
      <c r="B593" s="10">
        <v>56</v>
      </c>
      <c r="C593" s="11"/>
      <c r="D593" s="10" t="s">
        <v>308</v>
      </c>
      <c r="E593" s="12" t="s">
        <v>1300</v>
      </c>
      <c r="F593" s="14" t="s">
        <v>408</v>
      </c>
      <c r="G593" s="10" t="s">
        <v>314</v>
      </c>
      <c r="H593" s="10">
        <v>1</v>
      </c>
      <c r="I593" s="10"/>
      <c r="J593" s="13">
        <v>0.23</v>
      </c>
      <c r="K593" s="31">
        <v>9.9875999999999987</v>
      </c>
      <c r="L593" s="34">
        <v>3.54</v>
      </c>
      <c r="M593" s="32"/>
      <c r="N593" s="31">
        <f t="shared" si="11"/>
        <v>0</v>
      </c>
    </row>
    <row r="594" spans="1:14" ht="89.45" customHeight="1">
      <c r="A594" s="9" t="s">
        <v>979</v>
      </c>
      <c r="B594" s="10">
        <v>56</v>
      </c>
      <c r="C594" s="11"/>
      <c r="D594" s="10" t="s">
        <v>308</v>
      </c>
      <c r="E594" s="12" t="s">
        <v>1301</v>
      </c>
      <c r="F594" s="14" t="s">
        <v>408</v>
      </c>
      <c r="G594" s="10" t="s">
        <v>314</v>
      </c>
      <c r="H594" s="10">
        <v>1</v>
      </c>
      <c r="I594" s="10"/>
      <c r="J594" s="13">
        <v>0.23</v>
      </c>
      <c r="K594" s="31">
        <v>9.9875999999999987</v>
      </c>
      <c r="L594" s="34">
        <v>3.54</v>
      </c>
      <c r="M594" s="32"/>
      <c r="N594" s="31">
        <f t="shared" si="11"/>
        <v>0</v>
      </c>
    </row>
    <row r="595" spans="1:14" ht="99" customHeight="1">
      <c r="A595" s="9" t="s">
        <v>980</v>
      </c>
      <c r="B595" s="10">
        <v>56</v>
      </c>
      <c r="C595" s="11"/>
      <c r="D595" s="10" t="s">
        <v>308</v>
      </c>
      <c r="E595" s="12" t="s">
        <v>1302</v>
      </c>
      <c r="F595" s="14" t="s">
        <v>408</v>
      </c>
      <c r="G595" s="10" t="s">
        <v>314</v>
      </c>
      <c r="H595" s="10">
        <v>1</v>
      </c>
      <c r="I595" s="10"/>
      <c r="J595" s="13">
        <v>0.23</v>
      </c>
      <c r="K595" s="31">
        <v>9.9875999999999987</v>
      </c>
      <c r="L595" s="34">
        <v>3.54</v>
      </c>
      <c r="M595" s="32"/>
      <c r="N595" s="31">
        <f t="shared" si="11"/>
        <v>0</v>
      </c>
    </row>
    <row r="596" spans="1:14" ht="94.7" customHeight="1">
      <c r="A596" s="9" t="s">
        <v>645</v>
      </c>
      <c r="B596" s="10">
        <v>56</v>
      </c>
      <c r="C596" s="11"/>
      <c r="D596" s="10" t="s">
        <v>308</v>
      </c>
      <c r="E596" s="12" t="s">
        <v>646</v>
      </c>
      <c r="F596" s="14" t="s">
        <v>408</v>
      </c>
      <c r="G596" s="10" t="s">
        <v>397</v>
      </c>
      <c r="H596" s="10">
        <v>1</v>
      </c>
      <c r="I596" s="10"/>
      <c r="J596" s="13">
        <v>0.23</v>
      </c>
      <c r="K596" s="31">
        <v>0.33210000000000001</v>
      </c>
      <c r="L596" s="34">
        <v>0.15</v>
      </c>
      <c r="M596" s="32"/>
      <c r="N596" s="31">
        <f t="shared" si="11"/>
        <v>0</v>
      </c>
    </row>
    <row r="597" spans="1:14" ht="81" customHeight="1">
      <c r="A597" s="9" t="s">
        <v>823</v>
      </c>
      <c r="B597" s="10">
        <v>56</v>
      </c>
      <c r="C597" s="11"/>
      <c r="D597" s="10" t="s">
        <v>308</v>
      </c>
      <c r="E597" s="12" t="s">
        <v>824</v>
      </c>
      <c r="F597" s="14" t="s">
        <v>408</v>
      </c>
      <c r="G597" s="10" t="s">
        <v>397</v>
      </c>
      <c r="H597" s="10">
        <v>1</v>
      </c>
      <c r="I597" s="10"/>
      <c r="J597" s="13">
        <v>0.23</v>
      </c>
      <c r="K597" s="31">
        <v>0.66420000000000001</v>
      </c>
      <c r="L597" s="34">
        <v>0.28999999999999998</v>
      </c>
      <c r="M597" s="32"/>
      <c r="N597" s="31">
        <f t="shared" si="11"/>
        <v>0</v>
      </c>
    </row>
    <row r="598" spans="1:14" ht="89.45" customHeight="1">
      <c r="A598" s="9" t="s">
        <v>285</v>
      </c>
      <c r="B598" s="10">
        <v>56</v>
      </c>
      <c r="C598" s="11"/>
      <c r="D598" s="10"/>
      <c r="E598" s="12" t="s">
        <v>1303</v>
      </c>
      <c r="F598" s="12" t="s">
        <v>408</v>
      </c>
      <c r="G598" s="10" t="s">
        <v>314</v>
      </c>
      <c r="H598" s="10">
        <v>1</v>
      </c>
      <c r="I598" s="10"/>
      <c r="J598" s="13">
        <v>0.23</v>
      </c>
      <c r="K598" s="31">
        <v>1.5867</v>
      </c>
      <c r="L598" s="34">
        <v>0.66</v>
      </c>
      <c r="M598" s="32"/>
      <c r="N598" s="31">
        <f t="shared" si="11"/>
        <v>0</v>
      </c>
    </row>
    <row r="599" spans="1:14" ht="97.15" customHeight="1">
      <c r="A599" s="9" t="s">
        <v>290</v>
      </c>
      <c r="B599" s="10">
        <v>56</v>
      </c>
      <c r="C599" s="11"/>
      <c r="D599" s="10"/>
      <c r="E599" s="12" t="s">
        <v>981</v>
      </c>
      <c r="F599" s="12" t="s">
        <v>451</v>
      </c>
      <c r="G599" s="10" t="s">
        <v>314</v>
      </c>
      <c r="H599" s="10">
        <v>1</v>
      </c>
      <c r="I599" s="10"/>
      <c r="J599" s="13">
        <v>0.23</v>
      </c>
      <c r="K599" s="31">
        <v>31.9923</v>
      </c>
      <c r="L599" s="34">
        <v>16.2</v>
      </c>
      <c r="M599" s="32"/>
      <c r="N599" s="31">
        <f t="shared" si="11"/>
        <v>0</v>
      </c>
    </row>
    <row r="600" spans="1:14" s="1" customFormat="1" ht="97.15" customHeight="1">
      <c r="A600" s="15" t="s">
        <v>291</v>
      </c>
      <c r="B600" s="30">
        <v>57</v>
      </c>
      <c r="C600" s="28"/>
      <c r="D600" s="10"/>
      <c r="E600" s="12" t="s">
        <v>1304</v>
      </c>
      <c r="F600" s="19" t="s">
        <v>451</v>
      </c>
      <c r="G600" s="10" t="s">
        <v>314</v>
      </c>
      <c r="H600" s="10">
        <v>1</v>
      </c>
      <c r="I600" s="10"/>
      <c r="J600" s="13">
        <v>0.23</v>
      </c>
      <c r="K600" s="31">
        <v>20.996099999999998</v>
      </c>
      <c r="L600" s="34">
        <v>9.9</v>
      </c>
      <c r="M600" s="32"/>
      <c r="N600" s="31">
        <f t="shared" si="11"/>
        <v>0</v>
      </c>
    </row>
    <row r="601" spans="1:14" ht="97.15" customHeight="1">
      <c r="A601" s="9" t="s">
        <v>990</v>
      </c>
      <c r="B601" s="30">
        <v>57</v>
      </c>
      <c r="C601" s="11"/>
      <c r="D601" s="10" t="s">
        <v>308</v>
      </c>
      <c r="E601" s="12" t="s">
        <v>1305</v>
      </c>
      <c r="F601" s="12" t="s">
        <v>616</v>
      </c>
      <c r="G601" s="10" t="s">
        <v>314</v>
      </c>
      <c r="H601" s="10">
        <v>1</v>
      </c>
      <c r="I601" s="10"/>
      <c r="J601" s="13">
        <v>0.23</v>
      </c>
      <c r="K601" s="31">
        <v>34.993499999999997</v>
      </c>
      <c r="L601" s="34">
        <v>18.100000000000001</v>
      </c>
      <c r="M601" s="32"/>
      <c r="N601" s="31">
        <f t="shared" si="11"/>
        <v>0</v>
      </c>
    </row>
    <row r="602" spans="1:14" ht="82.5" customHeight="1">
      <c r="A602" s="9" t="s">
        <v>286</v>
      </c>
      <c r="B602" s="30">
        <v>57</v>
      </c>
      <c r="C602" s="11"/>
      <c r="D602" s="10"/>
      <c r="E602" s="12" t="s">
        <v>1306</v>
      </c>
      <c r="F602" s="12" t="s">
        <v>451</v>
      </c>
      <c r="G602" s="10" t="s">
        <v>314</v>
      </c>
      <c r="H602" s="10">
        <v>1</v>
      </c>
      <c r="I602" s="10"/>
      <c r="J602" s="13">
        <v>0.23</v>
      </c>
      <c r="K602" s="31">
        <v>3.9852000000000003</v>
      </c>
      <c r="L602" s="34">
        <v>1.94</v>
      </c>
      <c r="M602" s="32"/>
      <c r="N602" s="31">
        <f t="shared" si="11"/>
        <v>0</v>
      </c>
    </row>
    <row r="603" spans="1:14" ht="90" customHeight="1">
      <c r="A603" s="9" t="s">
        <v>287</v>
      </c>
      <c r="B603" s="30">
        <v>57</v>
      </c>
      <c r="C603" s="11"/>
      <c r="D603" s="10"/>
      <c r="E603" s="12" t="s">
        <v>1307</v>
      </c>
      <c r="F603" s="12" t="s">
        <v>451</v>
      </c>
      <c r="G603" s="10" t="s">
        <v>314</v>
      </c>
      <c r="H603" s="10">
        <v>1</v>
      </c>
      <c r="I603" s="10"/>
      <c r="J603" s="13">
        <v>0.23</v>
      </c>
      <c r="K603" s="31">
        <v>3.9852000000000003</v>
      </c>
      <c r="L603" s="34">
        <v>1.94</v>
      </c>
      <c r="M603" s="32"/>
      <c r="N603" s="31">
        <f t="shared" si="11"/>
        <v>0</v>
      </c>
    </row>
    <row r="604" spans="1:14" ht="85.15" customHeight="1">
      <c r="A604" s="9" t="s">
        <v>288</v>
      </c>
      <c r="B604" s="30">
        <v>57</v>
      </c>
      <c r="C604" s="11"/>
      <c r="D604" s="10"/>
      <c r="E604" s="12" t="s">
        <v>1308</v>
      </c>
      <c r="F604" s="12" t="s">
        <v>451</v>
      </c>
      <c r="G604" s="10" t="s">
        <v>314</v>
      </c>
      <c r="H604" s="10">
        <v>1</v>
      </c>
      <c r="I604" s="10"/>
      <c r="J604" s="13">
        <v>0.23</v>
      </c>
      <c r="K604" s="31">
        <v>3.9852000000000003</v>
      </c>
      <c r="L604" s="34">
        <v>1.94</v>
      </c>
      <c r="M604" s="32"/>
      <c r="N604" s="31">
        <f t="shared" si="11"/>
        <v>0</v>
      </c>
    </row>
    <row r="605" spans="1:14" ht="87" customHeight="1">
      <c r="A605" s="9" t="s">
        <v>289</v>
      </c>
      <c r="B605" s="30">
        <v>57</v>
      </c>
      <c r="C605" s="11"/>
      <c r="D605" s="10"/>
      <c r="E605" s="12" t="s">
        <v>1309</v>
      </c>
      <c r="F605" s="12" t="s">
        <v>451</v>
      </c>
      <c r="G605" s="10" t="s">
        <v>314</v>
      </c>
      <c r="H605" s="10">
        <v>1</v>
      </c>
      <c r="I605" s="10"/>
      <c r="J605" s="13">
        <v>0.23</v>
      </c>
      <c r="K605" s="31">
        <v>3.9852000000000003</v>
      </c>
      <c r="L605" s="34">
        <v>1.94</v>
      </c>
      <c r="M605" s="32"/>
      <c r="N605" s="31">
        <f t="shared" si="11"/>
        <v>0</v>
      </c>
    </row>
    <row r="606" spans="1:14" ht="97.15" customHeight="1">
      <c r="A606" s="9" t="s">
        <v>293</v>
      </c>
      <c r="B606" s="30">
        <v>57</v>
      </c>
      <c r="C606" s="11"/>
      <c r="D606" s="10"/>
      <c r="E606" s="12" t="s">
        <v>1310</v>
      </c>
      <c r="F606" s="12" t="s">
        <v>451</v>
      </c>
      <c r="G606" s="10" t="s">
        <v>314</v>
      </c>
      <c r="H606" s="10">
        <v>1</v>
      </c>
      <c r="I606" s="10"/>
      <c r="J606" s="13">
        <v>0.23</v>
      </c>
      <c r="K606" s="31">
        <v>7.4906999999999995</v>
      </c>
      <c r="L606" s="34">
        <v>3.57</v>
      </c>
      <c r="M606" s="32"/>
      <c r="N606" s="31">
        <f t="shared" si="11"/>
        <v>0</v>
      </c>
    </row>
    <row r="607" spans="1:14" ht="97.15" customHeight="1">
      <c r="A607" s="9" t="s">
        <v>294</v>
      </c>
      <c r="B607" s="30">
        <v>57</v>
      </c>
      <c r="C607" s="11"/>
      <c r="D607" s="10"/>
      <c r="E607" s="12" t="s">
        <v>1311</v>
      </c>
      <c r="F607" s="12" t="s">
        <v>451</v>
      </c>
      <c r="G607" s="10" t="s">
        <v>314</v>
      </c>
      <c r="H607" s="10">
        <v>1</v>
      </c>
      <c r="I607" s="10"/>
      <c r="J607" s="13">
        <v>0.23</v>
      </c>
      <c r="K607" s="31">
        <v>8.991299999999999</v>
      </c>
      <c r="L607" s="34">
        <v>4.2</v>
      </c>
      <c r="M607" s="32"/>
      <c r="N607" s="31">
        <f t="shared" si="11"/>
        <v>0</v>
      </c>
    </row>
    <row r="608" spans="1:14" ht="97.15" customHeight="1">
      <c r="A608" s="9" t="s">
        <v>297</v>
      </c>
      <c r="B608" s="30">
        <v>57</v>
      </c>
      <c r="C608" s="11"/>
      <c r="D608" s="10"/>
      <c r="E608" s="12" t="s">
        <v>1312</v>
      </c>
      <c r="F608" s="12" t="s">
        <v>451</v>
      </c>
      <c r="G608" s="10" t="s">
        <v>314</v>
      </c>
      <c r="H608" s="10">
        <v>1</v>
      </c>
      <c r="I608" s="10"/>
      <c r="J608" s="13">
        <v>0.23</v>
      </c>
      <c r="K608" s="31">
        <v>3.7884000000000002</v>
      </c>
      <c r="L608" s="34">
        <v>1.83</v>
      </c>
      <c r="M608" s="32"/>
      <c r="N608" s="31">
        <f t="shared" si="11"/>
        <v>0</v>
      </c>
    </row>
    <row r="609" spans="1:14" ht="97.15" customHeight="1">
      <c r="A609" s="9" t="s">
        <v>298</v>
      </c>
      <c r="B609" s="10">
        <v>58</v>
      </c>
      <c r="C609" s="11"/>
      <c r="D609" s="10"/>
      <c r="E609" s="12" t="s">
        <v>1313</v>
      </c>
      <c r="F609" s="12" t="s">
        <v>451</v>
      </c>
      <c r="G609" s="10" t="s">
        <v>314</v>
      </c>
      <c r="H609" s="10">
        <v>1</v>
      </c>
      <c r="I609" s="10"/>
      <c r="J609" s="13">
        <v>0.23</v>
      </c>
      <c r="K609" s="31">
        <v>3.7884000000000002</v>
      </c>
      <c r="L609" s="34">
        <v>1.83</v>
      </c>
      <c r="M609" s="32"/>
      <c r="N609" s="31">
        <f t="shared" si="11"/>
        <v>0</v>
      </c>
    </row>
    <row r="610" spans="1:14" ht="97.15" customHeight="1">
      <c r="A610" s="9" t="s">
        <v>615</v>
      </c>
      <c r="B610" s="10">
        <v>58</v>
      </c>
      <c r="C610" s="11"/>
      <c r="D610" s="10" t="s">
        <v>308</v>
      </c>
      <c r="E610" s="12" t="s">
        <v>1314</v>
      </c>
      <c r="F610" s="12" t="s">
        <v>616</v>
      </c>
      <c r="G610" s="10" t="s">
        <v>314</v>
      </c>
      <c r="H610" s="10">
        <v>1</v>
      </c>
      <c r="I610" s="10"/>
      <c r="J610" s="13">
        <v>0.23</v>
      </c>
      <c r="K610" s="31">
        <v>14.993699999999999</v>
      </c>
      <c r="L610" s="34">
        <v>7.1</v>
      </c>
      <c r="M610" s="32"/>
      <c r="N610" s="31">
        <f t="shared" si="11"/>
        <v>0</v>
      </c>
    </row>
    <row r="611" spans="1:14" ht="97.15" customHeight="1">
      <c r="A611" s="9" t="s">
        <v>292</v>
      </c>
      <c r="B611" s="10">
        <v>58</v>
      </c>
      <c r="C611" s="11"/>
      <c r="D611" s="10"/>
      <c r="E611" s="12" t="s">
        <v>1315</v>
      </c>
      <c r="F611" s="12" t="s">
        <v>451</v>
      </c>
      <c r="G611" s="10" t="s">
        <v>314</v>
      </c>
      <c r="H611" s="10">
        <v>1</v>
      </c>
      <c r="I611" s="10"/>
      <c r="J611" s="13">
        <v>0.23</v>
      </c>
      <c r="K611" s="31">
        <v>23.984999999999999</v>
      </c>
      <c r="L611" s="34">
        <v>11.2</v>
      </c>
      <c r="M611" s="32"/>
      <c r="N611" s="31">
        <f t="shared" si="11"/>
        <v>0</v>
      </c>
    </row>
    <row r="612" spans="1:14" ht="97.15" customHeight="1">
      <c r="A612" s="9" t="s">
        <v>295</v>
      </c>
      <c r="B612" s="10">
        <v>58</v>
      </c>
      <c r="C612" s="11"/>
      <c r="D612" s="10"/>
      <c r="E612" s="12" t="s">
        <v>1316</v>
      </c>
      <c r="F612" s="12" t="s">
        <v>451</v>
      </c>
      <c r="G612" s="10" t="s">
        <v>314</v>
      </c>
      <c r="H612" s="10">
        <v>1</v>
      </c>
      <c r="I612" s="10"/>
      <c r="J612" s="13">
        <v>0.23</v>
      </c>
      <c r="K612" s="31">
        <v>10.491899999999999</v>
      </c>
      <c r="L612" s="34">
        <v>5.0999999999999996</v>
      </c>
      <c r="M612" s="32"/>
      <c r="N612" s="31">
        <f t="shared" si="11"/>
        <v>0</v>
      </c>
    </row>
    <row r="613" spans="1:14" ht="97.15" customHeight="1">
      <c r="A613" s="9" t="s">
        <v>296</v>
      </c>
      <c r="B613" s="10">
        <v>58</v>
      </c>
      <c r="C613" s="11"/>
      <c r="D613" s="10"/>
      <c r="E613" s="12" t="s">
        <v>1317</v>
      </c>
      <c r="F613" s="12" t="s">
        <v>451</v>
      </c>
      <c r="G613" s="10" t="s">
        <v>314</v>
      </c>
      <c r="H613" s="10">
        <v>1</v>
      </c>
      <c r="I613" s="10"/>
      <c r="J613" s="13">
        <v>0.23</v>
      </c>
      <c r="K613" s="31">
        <v>17.490600000000001</v>
      </c>
      <c r="L613" s="34">
        <v>8.3000000000000007</v>
      </c>
      <c r="M613" s="32"/>
      <c r="N613" s="31">
        <f t="shared" si="11"/>
        <v>0</v>
      </c>
    </row>
    <row r="614" spans="1:14" ht="97.15" customHeight="1">
      <c r="A614" s="9" t="s">
        <v>299</v>
      </c>
      <c r="B614" s="10">
        <v>58</v>
      </c>
      <c r="C614" s="11"/>
      <c r="D614" s="10"/>
      <c r="E614" s="12" t="s">
        <v>1318</v>
      </c>
      <c r="F614" s="12" t="s">
        <v>451</v>
      </c>
      <c r="G614" s="10" t="s">
        <v>314</v>
      </c>
      <c r="H614" s="10">
        <v>1</v>
      </c>
      <c r="I614" s="10"/>
      <c r="J614" s="13">
        <v>0.23</v>
      </c>
      <c r="K614" s="31">
        <v>3.7884000000000002</v>
      </c>
      <c r="L614" s="34">
        <v>1.84</v>
      </c>
      <c r="M614" s="32"/>
      <c r="N614" s="31">
        <f t="shared" si="11"/>
        <v>0</v>
      </c>
    </row>
    <row r="615" spans="1:14" ht="97.15" customHeight="1">
      <c r="A615" s="9" t="s">
        <v>559</v>
      </c>
      <c r="B615" s="10">
        <v>59</v>
      </c>
      <c r="C615" s="11"/>
      <c r="D615" s="10" t="s">
        <v>308</v>
      </c>
      <c r="E615" s="12" t="s">
        <v>1319</v>
      </c>
      <c r="F615" s="14" t="s">
        <v>408</v>
      </c>
      <c r="G615" s="10" t="s">
        <v>397</v>
      </c>
      <c r="H615" s="10">
        <v>12</v>
      </c>
      <c r="I615" s="10" t="s">
        <v>314</v>
      </c>
      <c r="J615" s="13">
        <v>0.23</v>
      </c>
      <c r="K615" s="31">
        <v>6.9863999999999997</v>
      </c>
      <c r="L615" s="34">
        <v>2.46</v>
      </c>
      <c r="M615" s="32"/>
      <c r="N615" s="31">
        <f t="shared" si="11"/>
        <v>0</v>
      </c>
    </row>
    <row r="616" spans="1:14" ht="97.15" customHeight="1">
      <c r="A616" s="9" t="s">
        <v>560</v>
      </c>
      <c r="B616" s="10">
        <v>59</v>
      </c>
      <c r="C616" s="11"/>
      <c r="D616" s="10" t="s">
        <v>308</v>
      </c>
      <c r="E616" s="12" t="s">
        <v>1320</v>
      </c>
      <c r="F616" s="14" t="s">
        <v>408</v>
      </c>
      <c r="G616" s="10" t="s">
        <v>397</v>
      </c>
      <c r="H616" s="10">
        <v>20</v>
      </c>
      <c r="I616" s="10" t="s">
        <v>314</v>
      </c>
      <c r="J616" s="13">
        <v>0.23</v>
      </c>
      <c r="K616" s="31">
        <v>10.9839</v>
      </c>
      <c r="L616" s="34">
        <v>3.85</v>
      </c>
      <c r="M616" s="32"/>
      <c r="N616" s="31">
        <f t="shared" si="11"/>
        <v>0</v>
      </c>
    </row>
    <row r="617" spans="1:14" ht="97.15" customHeight="1">
      <c r="A617" s="9" t="s">
        <v>555</v>
      </c>
      <c r="B617" s="10">
        <v>59</v>
      </c>
      <c r="C617" s="11"/>
      <c r="D617" s="10" t="s">
        <v>308</v>
      </c>
      <c r="E617" s="12" t="s">
        <v>1321</v>
      </c>
      <c r="F617" s="14" t="s">
        <v>408</v>
      </c>
      <c r="G617" s="10" t="s">
        <v>397</v>
      </c>
      <c r="H617" s="10">
        <v>4</v>
      </c>
      <c r="I617" s="10" t="s">
        <v>314</v>
      </c>
      <c r="J617" s="13">
        <v>0.23</v>
      </c>
      <c r="K617" s="31">
        <v>2.7921</v>
      </c>
      <c r="L617" s="34">
        <v>1.21</v>
      </c>
      <c r="M617" s="32"/>
      <c r="N617" s="31">
        <f t="shared" si="11"/>
        <v>0</v>
      </c>
    </row>
    <row r="618" spans="1:14" ht="97.15" customHeight="1">
      <c r="A618" s="9" t="s">
        <v>558</v>
      </c>
      <c r="B618" s="10">
        <v>59</v>
      </c>
      <c r="C618" s="11"/>
      <c r="D618" s="10" t="s">
        <v>308</v>
      </c>
      <c r="E618" s="12" t="s">
        <v>1322</v>
      </c>
      <c r="F618" s="14" t="s">
        <v>408</v>
      </c>
      <c r="G618" s="10" t="s">
        <v>397</v>
      </c>
      <c r="H618" s="10">
        <v>12</v>
      </c>
      <c r="I618" s="10" t="s">
        <v>314</v>
      </c>
      <c r="J618" s="13">
        <v>0.23</v>
      </c>
      <c r="K618" s="31">
        <v>5.4858000000000002</v>
      </c>
      <c r="L618" s="34">
        <v>2.5</v>
      </c>
      <c r="M618" s="32"/>
      <c r="N618" s="31">
        <f t="shared" si="11"/>
        <v>0</v>
      </c>
    </row>
    <row r="619" spans="1:14" ht="97.15" customHeight="1">
      <c r="A619" s="9" t="s">
        <v>562</v>
      </c>
      <c r="B619" s="10">
        <v>59</v>
      </c>
      <c r="C619" s="11"/>
      <c r="D619" s="10" t="s">
        <v>308</v>
      </c>
      <c r="E619" s="12" t="s">
        <v>1323</v>
      </c>
      <c r="F619" s="14" t="s">
        <v>408</v>
      </c>
      <c r="G619" s="10" t="s">
        <v>397</v>
      </c>
      <c r="H619" s="10">
        <v>20</v>
      </c>
      <c r="I619" s="10" t="s">
        <v>314</v>
      </c>
      <c r="J619" s="13">
        <v>0.23</v>
      </c>
      <c r="K619" s="31">
        <v>8.7945000000000011</v>
      </c>
      <c r="L619" s="34">
        <v>3.03</v>
      </c>
      <c r="M619" s="32"/>
      <c r="N619" s="31">
        <f t="shared" si="11"/>
        <v>0</v>
      </c>
    </row>
    <row r="620" spans="1:14" ht="97.15" customHeight="1">
      <c r="A620" s="9" t="s">
        <v>556</v>
      </c>
      <c r="B620" s="10">
        <v>59</v>
      </c>
      <c r="C620" s="11"/>
      <c r="D620" s="10" t="s">
        <v>308</v>
      </c>
      <c r="E620" s="12" t="s">
        <v>1324</v>
      </c>
      <c r="F620" s="14" t="s">
        <v>408</v>
      </c>
      <c r="G620" s="10" t="s">
        <v>397</v>
      </c>
      <c r="H620" s="10">
        <v>4</v>
      </c>
      <c r="I620" s="10" t="s">
        <v>314</v>
      </c>
      <c r="J620" s="13">
        <v>0.23</v>
      </c>
      <c r="K620" s="31">
        <v>2.5952999999999999</v>
      </c>
      <c r="L620" s="34">
        <v>1.08</v>
      </c>
      <c r="M620" s="32"/>
      <c r="N620" s="31">
        <f t="shared" si="11"/>
        <v>0</v>
      </c>
    </row>
    <row r="621" spans="1:14" ht="97.15" customHeight="1">
      <c r="A621" s="9" t="s">
        <v>574</v>
      </c>
      <c r="B621" s="10">
        <v>59</v>
      </c>
      <c r="C621" s="11"/>
      <c r="D621" s="10" t="s">
        <v>308</v>
      </c>
      <c r="E621" s="12" t="s">
        <v>1325</v>
      </c>
      <c r="F621" s="14" t="s">
        <v>408</v>
      </c>
      <c r="G621" s="10" t="s">
        <v>397</v>
      </c>
      <c r="H621" s="10">
        <v>4</v>
      </c>
      <c r="I621" s="10" t="s">
        <v>314</v>
      </c>
      <c r="J621" s="13">
        <v>0.23</v>
      </c>
      <c r="K621" s="31">
        <v>17.994900000000001</v>
      </c>
      <c r="L621" s="34">
        <v>9.4</v>
      </c>
      <c r="M621" s="32"/>
      <c r="N621" s="31">
        <f t="shared" si="11"/>
        <v>0</v>
      </c>
    </row>
    <row r="622" spans="1:14" ht="97.15" customHeight="1">
      <c r="A622" s="9" t="s">
        <v>573</v>
      </c>
      <c r="B622" s="10">
        <v>59</v>
      </c>
      <c r="C622" s="11"/>
      <c r="D622" s="10" t="s">
        <v>308</v>
      </c>
      <c r="E622" s="12" t="s">
        <v>1326</v>
      </c>
      <c r="F622" s="14" t="s">
        <v>408</v>
      </c>
      <c r="G622" s="10" t="s">
        <v>397</v>
      </c>
      <c r="H622" s="10">
        <v>4</v>
      </c>
      <c r="I622" s="10" t="s">
        <v>314</v>
      </c>
      <c r="J622" s="13">
        <v>0.23</v>
      </c>
      <c r="K622" s="31">
        <v>17.490600000000001</v>
      </c>
      <c r="L622" s="34">
        <v>9.1</v>
      </c>
      <c r="M622" s="32"/>
      <c r="N622" s="31">
        <f t="shared" si="11"/>
        <v>0</v>
      </c>
    </row>
    <row r="623" spans="1:14" ht="97.15" customHeight="1">
      <c r="A623" s="9" t="s">
        <v>563</v>
      </c>
      <c r="B623" s="10">
        <v>59</v>
      </c>
      <c r="C623" s="11"/>
      <c r="D623" s="10" t="s">
        <v>308</v>
      </c>
      <c r="E623" s="12" t="s">
        <v>1327</v>
      </c>
      <c r="F623" s="14" t="s">
        <v>408</v>
      </c>
      <c r="G623" s="10" t="s">
        <v>397</v>
      </c>
      <c r="H623" s="10">
        <v>20</v>
      </c>
      <c r="I623" s="10" t="s">
        <v>314</v>
      </c>
      <c r="J623" s="13">
        <v>0.23</v>
      </c>
      <c r="K623" s="31">
        <v>8.991299999999999</v>
      </c>
      <c r="L623" s="34">
        <v>3.16</v>
      </c>
      <c r="M623" s="32"/>
      <c r="N623" s="31">
        <f t="shared" si="11"/>
        <v>0</v>
      </c>
    </row>
    <row r="624" spans="1:14" ht="97.15" customHeight="1">
      <c r="A624" s="9" t="s">
        <v>557</v>
      </c>
      <c r="B624" s="10">
        <v>59</v>
      </c>
      <c r="C624" s="11"/>
      <c r="D624" s="10" t="s">
        <v>308</v>
      </c>
      <c r="E624" s="12" t="s">
        <v>1328</v>
      </c>
      <c r="F624" s="14" t="s">
        <v>408</v>
      </c>
      <c r="G624" s="10" t="s">
        <v>397</v>
      </c>
      <c r="H624" s="10">
        <v>4</v>
      </c>
      <c r="I624" s="10" t="s">
        <v>314</v>
      </c>
      <c r="J624" s="13">
        <v>0.23</v>
      </c>
      <c r="K624" s="31">
        <v>2.2878000000000003</v>
      </c>
      <c r="L624" s="34">
        <v>0.98</v>
      </c>
      <c r="M624" s="32"/>
      <c r="N624" s="31">
        <f t="shared" si="11"/>
        <v>0</v>
      </c>
    </row>
    <row r="625" spans="1:14" ht="97.15" customHeight="1">
      <c r="A625" s="9" t="s">
        <v>561</v>
      </c>
      <c r="B625" s="10">
        <v>59</v>
      </c>
      <c r="C625" s="11"/>
      <c r="D625" s="10" t="s">
        <v>308</v>
      </c>
      <c r="E625" s="12" t="s">
        <v>1329</v>
      </c>
      <c r="F625" s="14" t="s">
        <v>408</v>
      </c>
      <c r="G625" s="10" t="s">
        <v>397</v>
      </c>
      <c r="H625" s="10">
        <v>20</v>
      </c>
      <c r="I625" s="10" t="s">
        <v>314</v>
      </c>
      <c r="J625" s="13">
        <v>0.23</v>
      </c>
      <c r="K625" s="31">
        <v>11.488199999999999</v>
      </c>
      <c r="L625" s="34">
        <v>4</v>
      </c>
      <c r="M625" s="32"/>
      <c r="N625" s="31">
        <f t="shared" si="11"/>
        <v>0</v>
      </c>
    </row>
    <row r="626" spans="1:14" ht="97.15" customHeight="1">
      <c r="A626" s="9" t="s">
        <v>570</v>
      </c>
      <c r="B626" s="10">
        <v>59</v>
      </c>
      <c r="C626" s="11"/>
      <c r="D626" s="10" t="s">
        <v>308</v>
      </c>
      <c r="E626" s="12" t="s">
        <v>1330</v>
      </c>
      <c r="F626" s="14" t="s">
        <v>408</v>
      </c>
      <c r="G626" s="10" t="s">
        <v>314</v>
      </c>
      <c r="H626" s="10">
        <v>1</v>
      </c>
      <c r="I626" s="10"/>
      <c r="J626" s="13">
        <v>0.23</v>
      </c>
      <c r="K626" s="31">
        <v>1.9926000000000001</v>
      </c>
      <c r="L626" s="34">
        <v>0.88</v>
      </c>
      <c r="M626" s="32"/>
      <c r="N626" s="31">
        <f t="shared" si="11"/>
        <v>0</v>
      </c>
    </row>
    <row r="627" spans="1:14" ht="97.15" customHeight="1">
      <c r="A627" s="9" t="s">
        <v>564</v>
      </c>
      <c r="B627" s="10">
        <v>59</v>
      </c>
      <c r="C627" s="11"/>
      <c r="D627" s="10" t="s">
        <v>308</v>
      </c>
      <c r="E627" s="12" t="s">
        <v>565</v>
      </c>
      <c r="F627" s="14" t="s">
        <v>408</v>
      </c>
      <c r="G627" s="10" t="s">
        <v>314</v>
      </c>
      <c r="H627" s="10">
        <v>1</v>
      </c>
      <c r="I627" s="10"/>
      <c r="J627" s="13">
        <v>0.23</v>
      </c>
      <c r="K627" s="31">
        <v>2.8904999999999998</v>
      </c>
      <c r="L627" s="34">
        <v>1.3</v>
      </c>
      <c r="M627" s="32"/>
      <c r="N627" s="31">
        <f t="shared" si="11"/>
        <v>0</v>
      </c>
    </row>
    <row r="628" spans="1:14" ht="97.15" customHeight="1">
      <c r="A628" s="9" t="s">
        <v>571</v>
      </c>
      <c r="B628" s="10">
        <v>59</v>
      </c>
      <c r="C628" s="11"/>
      <c r="D628" s="10" t="s">
        <v>308</v>
      </c>
      <c r="E628" s="12" t="s">
        <v>572</v>
      </c>
      <c r="F628" s="14" t="s">
        <v>408</v>
      </c>
      <c r="G628" s="10" t="s">
        <v>314</v>
      </c>
      <c r="H628" s="10">
        <v>1</v>
      </c>
      <c r="I628" s="10"/>
      <c r="J628" s="13">
        <v>0.23</v>
      </c>
      <c r="K628" s="31">
        <v>1.4883</v>
      </c>
      <c r="L628" s="34">
        <v>0.66</v>
      </c>
      <c r="M628" s="32"/>
      <c r="N628" s="31">
        <f t="shared" si="11"/>
        <v>0</v>
      </c>
    </row>
    <row r="629" spans="1:14" ht="97.15" customHeight="1">
      <c r="A629" s="9" t="s">
        <v>566</v>
      </c>
      <c r="B629" s="10">
        <v>59</v>
      </c>
      <c r="C629" s="11"/>
      <c r="D629" s="10" t="s">
        <v>308</v>
      </c>
      <c r="E629" s="12" t="s">
        <v>567</v>
      </c>
      <c r="F629" s="14" t="s">
        <v>408</v>
      </c>
      <c r="G629" s="10" t="s">
        <v>397</v>
      </c>
      <c r="H629" s="10">
        <v>2</v>
      </c>
      <c r="I629" s="10" t="s">
        <v>314</v>
      </c>
      <c r="J629" s="13">
        <v>0.23</v>
      </c>
      <c r="K629" s="31">
        <v>4.7847</v>
      </c>
      <c r="L629" s="34">
        <v>2.14</v>
      </c>
      <c r="M629" s="32"/>
      <c r="N629" s="31">
        <f t="shared" si="11"/>
        <v>0</v>
      </c>
    </row>
    <row r="630" spans="1:14" ht="97.15" customHeight="1">
      <c r="A630" s="9" t="s">
        <v>568</v>
      </c>
      <c r="B630" s="10">
        <v>59</v>
      </c>
      <c r="C630" s="11"/>
      <c r="D630" s="10" t="s">
        <v>308</v>
      </c>
      <c r="E630" s="12" t="s">
        <v>569</v>
      </c>
      <c r="F630" s="14" t="s">
        <v>408</v>
      </c>
      <c r="G630" s="10" t="s">
        <v>397</v>
      </c>
      <c r="H630" s="10">
        <v>2</v>
      </c>
      <c r="I630" s="10" t="s">
        <v>314</v>
      </c>
      <c r="J630" s="13">
        <v>0.23</v>
      </c>
      <c r="K630" s="31">
        <v>6.4944000000000006</v>
      </c>
      <c r="L630" s="34">
        <v>2.93</v>
      </c>
      <c r="M630" s="32"/>
      <c r="N630" s="31">
        <f t="shared" si="11"/>
        <v>0</v>
      </c>
    </row>
    <row r="631" spans="1:14" ht="97.15" customHeight="1">
      <c r="A631" s="9" t="s">
        <v>599</v>
      </c>
      <c r="B631" s="10">
        <v>59</v>
      </c>
      <c r="C631" s="11"/>
      <c r="D631" s="10" t="s">
        <v>308</v>
      </c>
      <c r="E631" s="12" t="s">
        <v>600</v>
      </c>
      <c r="F631" s="14" t="s">
        <v>408</v>
      </c>
      <c r="G631" s="10" t="s">
        <v>314</v>
      </c>
      <c r="H631" s="10">
        <v>1</v>
      </c>
      <c r="I631" s="10"/>
      <c r="J631" s="13">
        <v>0.23</v>
      </c>
      <c r="K631" s="31">
        <v>8.4870000000000001</v>
      </c>
      <c r="L631" s="34">
        <v>5.5</v>
      </c>
      <c r="M631" s="32"/>
      <c r="N631" s="31">
        <f t="shared" si="11"/>
        <v>0</v>
      </c>
    </row>
    <row r="632" spans="1:14" ht="97.15" customHeight="1">
      <c r="A632" s="9" t="s">
        <v>597</v>
      </c>
      <c r="B632" s="10">
        <v>59</v>
      </c>
      <c r="C632" s="11"/>
      <c r="D632" s="10" t="s">
        <v>308</v>
      </c>
      <c r="E632" s="12" t="s">
        <v>598</v>
      </c>
      <c r="F632" s="14" t="s">
        <v>408</v>
      </c>
      <c r="G632" s="10" t="s">
        <v>314</v>
      </c>
      <c r="H632" s="10">
        <v>1</v>
      </c>
      <c r="I632" s="10"/>
      <c r="J632" s="13">
        <v>0.23</v>
      </c>
      <c r="K632" s="31">
        <v>9.9875999999999987</v>
      </c>
      <c r="L632" s="34">
        <v>6.5</v>
      </c>
      <c r="M632" s="32"/>
      <c r="N632" s="31">
        <f t="shared" si="11"/>
        <v>0</v>
      </c>
    </row>
    <row r="633" spans="1:14" ht="97.15" customHeight="1">
      <c r="A633" s="9" t="s">
        <v>601</v>
      </c>
      <c r="B633" s="10">
        <v>59</v>
      </c>
      <c r="C633" s="11"/>
      <c r="D633" s="10" t="s">
        <v>308</v>
      </c>
      <c r="E633" s="12" t="s">
        <v>602</v>
      </c>
      <c r="F633" s="14" t="s">
        <v>408</v>
      </c>
      <c r="G633" s="10" t="s">
        <v>314</v>
      </c>
      <c r="H633" s="10">
        <v>1</v>
      </c>
      <c r="I633" s="10"/>
      <c r="J633" s="13">
        <v>0.23</v>
      </c>
      <c r="K633" s="31">
        <v>6.2853000000000003</v>
      </c>
      <c r="L633" s="34">
        <v>4.0999999999999996</v>
      </c>
      <c r="M633" s="32"/>
      <c r="N633" s="31">
        <f t="shared" si="11"/>
        <v>0</v>
      </c>
    </row>
    <row r="634" spans="1:14" ht="97.15" customHeight="1">
      <c r="A634" s="9" t="s">
        <v>595</v>
      </c>
      <c r="B634" s="10">
        <v>59</v>
      </c>
      <c r="C634" s="11"/>
      <c r="D634" s="10" t="s">
        <v>308</v>
      </c>
      <c r="E634" s="12" t="s">
        <v>596</v>
      </c>
      <c r="F634" s="14" t="s">
        <v>408</v>
      </c>
      <c r="G634" s="10" t="s">
        <v>314</v>
      </c>
      <c r="H634" s="10">
        <v>1</v>
      </c>
      <c r="I634" s="10"/>
      <c r="J634" s="13">
        <v>0.23</v>
      </c>
      <c r="K634" s="31">
        <v>6.9863999999999997</v>
      </c>
      <c r="L634" s="34">
        <v>4.5999999999999996</v>
      </c>
      <c r="M634" s="32"/>
      <c r="N634" s="31">
        <f t="shared" si="11"/>
        <v>0</v>
      </c>
    </row>
    <row r="635" spans="1:14" ht="97.15" customHeight="1">
      <c r="A635" s="9" t="s">
        <v>609</v>
      </c>
      <c r="B635" s="10">
        <v>59</v>
      </c>
      <c r="C635" s="11"/>
      <c r="D635" s="10" t="s">
        <v>308</v>
      </c>
      <c r="E635" s="12" t="s">
        <v>610</v>
      </c>
      <c r="F635" s="14" t="s">
        <v>408</v>
      </c>
      <c r="G635" s="10" t="s">
        <v>314</v>
      </c>
      <c r="H635" s="10">
        <v>1</v>
      </c>
      <c r="I635" s="10"/>
      <c r="J635" s="13">
        <v>0.23</v>
      </c>
      <c r="K635" s="31">
        <v>9.2865000000000002</v>
      </c>
      <c r="L635" s="34">
        <v>6</v>
      </c>
      <c r="M635" s="32"/>
      <c r="N635" s="31">
        <f t="shared" si="11"/>
        <v>0</v>
      </c>
    </row>
    <row r="636" spans="1:14" ht="97.15" customHeight="1">
      <c r="A636" s="9" t="s">
        <v>607</v>
      </c>
      <c r="B636" s="10">
        <v>59</v>
      </c>
      <c r="C636" s="11"/>
      <c r="D636" s="10" t="s">
        <v>308</v>
      </c>
      <c r="E636" s="12" t="s">
        <v>608</v>
      </c>
      <c r="F636" s="14" t="s">
        <v>408</v>
      </c>
      <c r="G636" s="10" t="s">
        <v>314</v>
      </c>
      <c r="H636" s="10">
        <v>1</v>
      </c>
      <c r="I636" s="10"/>
      <c r="J636" s="13">
        <v>0.23</v>
      </c>
      <c r="K636" s="31">
        <v>11.488199999999999</v>
      </c>
      <c r="L636" s="34">
        <v>7.5</v>
      </c>
      <c r="M636" s="32"/>
      <c r="N636" s="31">
        <f t="shared" si="11"/>
        <v>0</v>
      </c>
    </row>
    <row r="637" spans="1:14" ht="97.15" customHeight="1">
      <c r="A637" s="9" t="s">
        <v>611</v>
      </c>
      <c r="B637" s="10">
        <v>59</v>
      </c>
      <c r="C637" s="11"/>
      <c r="D637" s="10" t="s">
        <v>308</v>
      </c>
      <c r="E637" s="12" t="s">
        <v>612</v>
      </c>
      <c r="F637" s="14" t="s">
        <v>408</v>
      </c>
      <c r="G637" s="10" t="s">
        <v>314</v>
      </c>
      <c r="H637" s="10">
        <v>1</v>
      </c>
      <c r="I637" s="10"/>
      <c r="J637" s="13">
        <v>0.23</v>
      </c>
      <c r="K637" s="31">
        <v>17.994900000000001</v>
      </c>
      <c r="L637" s="34">
        <v>11.7</v>
      </c>
      <c r="M637" s="32"/>
      <c r="N637" s="31">
        <f t="shared" si="11"/>
        <v>0</v>
      </c>
    </row>
    <row r="638" spans="1:14" ht="97.15" customHeight="1">
      <c r="A638" s="9" t="s">
        <v>581</v>
      </c>
      <c r="B638" s="10">
        <v>60</v>
      </c>
      <c r="C638" s="11"/>
      <c r="D638" s="10" t="s">
        <v>308</v>
      </c>
      <c r="E638" s="12" t="s">
        <v>582</v>
      </c>
      <c r="F638" s="14" t="s">
        <v>408</v>
      </c>
      <c r="G638" s="10" t="s">
        <v>314</v>
      </c>
      <c r="H638" s="10">
        <v>1</v>
      </c>
      <c r="I638" s="10"/>
      <c r="J638" s="13">
        <v>0.23</v>
      </c>
      <c r="K638" s="31">
        <v>7.4906999999999995</v>
      </c>
      <c r="L638" s="34">
        <v>4.9000000000000004</v>
      </c>
      <c r="M638" s="32"/>
      <c r="N638" s="31">
        <f t="shared" si="11"/>
        <v>0</v>
      </c>
    </row>
    <row r="639" spans="1:14" ht="97.15" customHeight="1">
      <c r="A639" s="9" t="s">
        <v>591</v>
      </c>
      <c r="B639" s="10">
        <v>60</v>
      </c>
      <c r="C639" s="11"/>
      <c r="D639" s="10" t="s">
        <v>308</v>
      </c>
      <c r="E639" s="12" t="s">
        <v>592</v>
      </c>
      <c r="F639" s="14" t="s">
        <v>408</v>
      </c>
      <c r="G639" s="10" t="s">
        <v>314</v>
      </c>
      <c r="H639" s="10">
        <v>1</v>
      </c>
      <c r="I639" s="10"/>
      <c r="J639" s="13">
        <v>0.23</v>
      </c>
      <c r="K639" s="31">
        <v>9.7907999999999991</v>
      </c>
      <c r="L639" s="34">
        <v>6.4</v>
      </c>
      <c r="M639" s="32"/>
      <c r="N639" s="31">
        <f t="shared" si="11"/>
        <v>0</v>
      </c>
    </row>
    <row r="640" spans="1:14" ht="97.15" customHeight="1">
      <c r="A640" s="9" t="s">
        <v>583</v>
      </c>
      <c r="B640" s="10">
        <v>60</v>
      </c>
      <c r="C640" s="11"/>
      <c r="D640" s="10" t="s">
        <v>308</v>
      </c>
      <c r="E640" s="12" t="s">
        <v>584</v>
      </c>
      <c r="F640" s="14" t="s">
        <v>408</v>
      </c>
      <c r="G640" s="10" t="s">
        <v>314</v>
      </c>
      <c r="H640" s="10">
        <v>1</v>
      </c>
      <c r="I640" s="10"/>
      <c r="J640" s="13">
        <v>0.23</v>
      </c>
      <c r="K640" s="31">
        <v>4.9937999999999994</v>
      </c>
      <c r="L640" s="34">
        <v>3.26</v>
      </c>
      <c r="M640" s="32"/>
      <c r="N640" s="31">
        <f t="shared" si="11"/>
        <v>0</v>
      </c>
    </row>
    <row r="641" spans="1:14" ht="97.15" customHeight="1">
      <c r="A641" s="9" t="s">
        <v>589</v>
      </c>
      <c r="B641" s="10">
        <v>60</v>
      </c>
      <c r="C641" s="11"/>
      <c r="D641" s="10" t="s">
        <v>308</v>
      </c>
      <c r="E641" s="12" t="s">
        <v>590</v>
      </c>
      <c r="F641" s="14" t="s">
        <v>408</v>
      </c>
      <c r="G641" s="10" t="s">
        <v>314</v>
      </c>
      <c r="H641" s="10">
        <v>1</v>
      </c>
      <c r="I641" s="10"/>
      <c r="J641" s="13">
        <v>0.23</v>
      </c>
      <c r="K641" s="31">
        <v>11.9925</v>
      </c>
      <c r="L641" s="34">
        <v>7.8</v>
      </c>
      <c r="M641" s="32"/>
      <c r="N641" s="31">
        <f t="shared" ref="N641:N658" si="12">L641*M641</f>
        <v>0</v>
      </c>
    </row>
    <row r="642" spans="1:14" ht="97.15" customHeight="1">
      <c r="A642" s="9" t="s">
        <v>593</v>
      </c>
      <c r="B642" s="10">
        <v>60</v>
      </c>
      <c r="C642" s="11"/>
      <c r="D642" s="10" t="s">
        <v>308</v>
      </c>
      <c r="E642" s="12" t="s">
        <v>594</v>
      </c>
      <c r="F642" s="14" t="s">
        <v>408</v>
      </c>
      <c r="G642" s="10" t="s">
        <v>314</v>
      </c>
      <c r="H642" s="10">
        <v>1</v>
      </c>
      <c r="I642" s="10"/>
      <c r="J642" s="13">
        <v>0.23</v>
      </c>
      <c r="K642" s="31">
        <v>5.7932999999999995</v>
      </c>
      <c r="L642" s="34">
        <v>3.73</v>
      </c>
      <c r="M642" s="32"/>
      <c r="N642" s="31">
        <f t="shared" si="12"/>
        <v>0</v>
      </c>
    </row>
    <row r="643" spans="1:14" ht="97.15" customHeight="1">
      <c r="A643" s="9" t="s">
        <v>603</v>
      </c>
      <c r="B643" s="10">
        <v>60</v>
      </c>
      <c r="C643" s="11"/>
      <c r="D643" s="10" t="s">
        <v>308</v>
      </c>
      <c r="E643" s="12" t="s">
        <v>604</v>
      </c>
      <c r="F643" s="14" t="s">
        <v>408</v>
      </c>
      <c r="G643" s="10" t="s">
        <v>314</v>
      </c>
      <c r="H643" s="10">
        <v>1</v>
      </c>
      <c r="I643" s="10"/>
      <c r="J643" s="13">
        <v>0.23</v>
      </c>
      <c r="K643" s="31">
        <v>28.486799999999999</v>
      </c>
      <c r="L643" s="34">
        <v>18.5</v>
      </c>
      <c r="M643" s="32"/>
      <c r="N643" s="31">
        <f t="shared" si="12"/>
        <v>0</v>
      </c>
    </row>
    <row r="644" spans="1:14" ht="97.15" customHeight="1">
      <c r="A644" s="9" t="s">
        <v>605</v>
      </c>
      <c r="B644" s="10">
        <v>60</v>
      </c>
      <c r="C644" s="11"/>
      <c r="D644" s="10" t="s">
        <v>308</v>
      </c>
      <c r="E644" s="12" t="s">
        <v>606</v>
      </c>
      <c r="F644" s="14" t="s">
        <v>408</v>
      </c>
      <c r="G644" s="10" t="s">
        <v>314</v>
      </c>
      <c r="H644" s="10">
        <v>1</v>
      </c>
      <c r="I644" s="10"/>
      <c r="J644" s="13">
        <v>0.23</v>
      </c>
      <c r="K644" s="31">
        <v>8.7945000000000011</v>
      </c>
      <c r="L644" s="34">
        <v>5.7</v>
      </c>
      <c r="M644" s="32"/>
      <c r="N644" s="31">
        <f t="shared" si="12"/>
        <v>0</v>
      </c>
    </row>
    <row r="645" spans="1:14" ht="97.15" customHeight="1">
      <c r="A645" s="9" t="s">
        <v>587</v>
      </c>
      <c r="B645" s="10">
        <v>60</v>
      </c>
      <c r="C645" s="11"/>
      <c r="D645" s="10" t="s">
        <v>308</v>
      </c>
      <c r="E645" s="12" t="s">
        <v>588</v>
      </c>
      <c r="F645" s="14" t="s">
        <v>408</v>
      </c>
      <c r="G645" s="10" t="s">
        <v>314</v>
      </c>
      <c r="H645" s="10">
        <v>1</v>
      </c>
      <c r="I645" s="10"/>
      <c r="J645" s="13">
        <v>0.23</v>
      </c>
      <c r="K645" s="31">
        <v>10.9839</v>
      </c>
      <c r="L645" s="34">
        <v>7.2</v>
      </c>
      <c r="M645" s="32"/>
      <c r="N645" s="31">
        <f t="shared" si="12"/>
        <v>0</v>
      </c>
    </row>
    <row r="646" spans="1:14" ht="97.15" customHeight="1">
      <c r="A646" s="9" t="s">
        <v>613</v>
      </c>
      <c r="B646" s="10">
        <v>60</v>
      </c>
      <c r="C646" s="11"/>
      <c r="D646" s="10" t="s">
        <v>308</v>
      </c>
      <c r="E646" s="12" t="s">
        <v>614</v>
      </c>
      <c r="F646" s="14" t="s">
        <v>408</v>
      </c>
      <c r="G646" s="10" t="s">
        <v>314</v>
      </c>
      <c r="H646" s="10">
        <v>1</v>
      </c>
      <c r="I646" s="10"/>
      <c r="J646" s="13">
        <v>0.23</v>
      </c>
      <c r="K646" s="31">
        <v>17.490600000000001</v>
      </c>
      <c r="L646" s="34">
        <v>11.4</v>
      </c>
      <c r="M646" s="32"/>
      <c r="N646" s="31">
        <f t="shared" si="12"/>
        <v>0</v>
      </c>
    </row>
    <row r="647" spans="1:14" ht="97.15" customHeight="1">
      <c r="A647" s="9" t="s">
        <v>585</v>
      </c>
      <c r="B647" s="10">
        <v>60</v>
      </c>
      <c r="C647" s="11"/>
      <c r="D647" s="10" t="s">
        <v>308</v>
      </c>
      <c r="E647" s="12" t="s">
        <v>586</v>
      </c>
      <c r="F647" s="14" t="s">
        <v>408</v>
      </c>
      <c r="G647" s="10" t="s">
        <v>314</v>
      </c>
      <c r="H647" s="10">
        <v>1</v>
      </c>
      <c r="I647" s="10"/>
      <c r="J647" s="13">
        <v>0.23</v>
      </c>
      <c r="K647" s="31">
        <v>7.9950000000000001</v>
      </c>
      <c r="L647" s="34">
        <v>5.2</v>
      </c>
      <c r="M647" s="32"/>
      <c r="N647" s="31">
        <f t="shared" si="12"/>
        <v>0</v>
      </c>
    </row>
    <row r="648" spans="1:14" ht="97.15" customHeight="1">
      <c r="A648" s="9" t="s">
        <v>579</v>
      </c>
      <c r="B648" s="10">
        <v>60</v>
      </c>
      <c r="C648" s="11"/>
      <c r="D648" s="10" t="s">
        <v>308</v>
      </c>
      <c r="E648" s="12" t="s">
        <v>580</v>
      </c>
      <c r="F648" s="14" t="s">
        <v>408</v>
      </c>
      <c r="G648" s="10" t="s">
        <v>314</v>
      </c>
      <c r="H648" s="10">
        <v>1</v>
      </c>
      <c r="I648" s="10"/>
      <c r="J648" s="13">
        <v>0.23</v>
      </c>
      <c r="K648" s="31">
        <v>7.4906999999999995</v>
      </c>
      <c r="L648" s="34">
        <v>4.9000000000000004</v>
      </c>
      <c r="M648" s="32"/>
      <c r="N648" s="31">
        <f t="shared" si="12"/>
        <v>0</v>
      </c>
    </row>
    <row r="649" spans="1:14" ht="97.15" customHeight="1">
      <c r="A649" s="9" t="s">
        <v>575</v>
      </c>
      <c r="B649" s="10">
        <v>60</v>
      </c>
      <c r="C649" s="11"/>
      <c r="D649" s="10" t="s">
        <v>308</v>
      </c>
      <c r="E649" s="12" t="s">
        <v>576</v>
      </c>
      <c r="F649" s="14" t="s">
        <v>408</v>
      </c>
      <c r="G649" s="10" t="s">
        <v>314</v>
      </c>
      <c r="H649" s="10">
        <v>1</v>
      </c>
      <c r="I649" s="10"/>
      <c r="J649" s="13">
        <v>0.23</v>
      </c>
      <c r="K649" s="31">
        <v>12.484500000000001</v>
      </c>
      <c r="L649" s="34">
        <v>8.3000000000000007</v>
      </c>
      <c r="M649" s="32"/>
      <c r="N649" s="31">
        <f t="shared" si="12"/>
        <v>0</v>
      </c>
    </row>
    <row r="650" spans="1:14" ht="97.15" customHeight="1">
      <c r="A650" s="9" t="s">
        <v>577</v>
      </c>
      <c r="B650" s="10">
        <v>60</v>
      </c>
      <c r="C650" s="11"/>
      <c r="D650" s="10" t="s">
        <v>308</v>
      </c>
      <c r="E650" s="12" t="s">
        <v>578</v>
      </c>
      <c r="F650" s="14" t="s">
        <v>408</v>
      </c>
      <c r="G650" s="10" t="s">
        <v>314</v>
      </c>
      <c r="H650" s="10">
        <v>1</v>
      </c>
      <c r="I650" s="10"/>
      <c r="J650" s="13">
        <v>0.23</v>
      </c>
      <c r="K650" s="31">
        <v>15.4857</v>
      </c>
      <c r="L650" s="34">
        <v>10.199999999999999</v>
      </c>
      <c r="M650" s="32"/>
      <c r="N650" s="31">
        <f t="shared" si="12"/>
        <v>0</v>
      </c>
    </row>
    <row r="651" spans="1:14" ht="97.15" customHeight="1">
      <c r="A651" s="9" t="s">
        <v>301</v>
      </c>
      <c r="B651" s="10">
        <v>60</v>
      </c>
      <c r="C651" s="11"/>
      <c r="D651" s="10"/>
      <c r="E651" s="12" t="s">
        <v>453</v>
      </c>
      <c r="F651" s="12" t="s">
        <v>408</v>
      </c>
      <c r="G651" s="10" t="s">
        <v>314</v>
      </c>
      <c r="H651" s="10">
        <v>1</v>
      </c>
      <c r="I651" s="10"/>
      <c r="J651" s="13">
        <v>0.23</v>
      </c>
      <c r="K651" s="31">
        <v>32.988599999999998</v>
      </c>
      <c r="L651" s="34">
        <v>17.7</v>
      </c>
      <c r="M651" s="32"/>
      <c r="N651" s="31">
        <f t="shared" si="12"/>
        <v>0</v>
      </c>
    </row>
    <row r="652" spans="1:14" ht="97.15" customHeight="1">
      <c r="A652" s="9" t="s">
        <v>302</v>
      </c>
      <c r="B652" s="10">
        <v>60</v>
      </c>
      <c r="C652" s="11"/>
      <c r="D652" s="10"/>
      <c r="E652" s="12" t="s">
        <v>454</v>
      </c>
      <c r="F652" s="12" t="s">
        <v>408</v>
      </c>
      <c r="G652" s="10" t="s">
        <v>314</v>
      </c>
      <c r="H652" s="10">
        <v>1</v>
      </c>
      <c r="I652" s="10"/>
      <c r="J652" s="13">
        <v>0.23</v>
      </c>
      <c r="K652" s="31">
        <v>41.487899999999996</v>
      </c>
      <c r="L652" s="34">
        <v>22.5</v>
      </c>
      <c r="M652" s="32"/>
      <c r="N652" s="31">
        <f t="shared" si="12"/>
        <v>0</v>
      </c>
    </row>
    <row r="653" spans="1:14" ht="97.15" customHeight="1">
      <c r="A653" s="9" t="s">
        <v>303</v>
      </c>
      <c r="B653" s="10">
        <v>60</v>
      </c>
      <c r="C653" s="11"/>
      <c r="D653" s="10"/>
      <c r="E653" s="12" t="s">
        <v>455</v>
      </c>
      <c r="F653" s="12" t="s">
        <v>408</v>
      </c>
      <c r="G653" s="10" t="s">
        <v>314</v>
      </c>
      <c r="H653" s="10">
        <v>1</v>
      </c>
      <c r="I653" s="10"/>
      <c r="J653" s="13">
        <v>0.23</v>
      </c>
      <c r="K653" s="31">
        <v>71.991900000000001</v>
      </c>
      <c r="L653" s="34">
        <v>39.1</v>
      </c>
      <c r="M653" s="32"/>
      <c r="N653" s="31">
        <f t="shared" si="12"/>
        <v>0</v>
      </c>
    </row>
    <row r="654" spans="1:14" ht="97.15" customHeight="1">
      <c r="A654" s="9" t="s">
        <v>304</v>
      </c>
      <c r="B654" s="10">
        <v>60</v>
      </c>
      <c r="C654" s="11"/>
      <c r="D654" s="10"/>
      <c r="E654" s="12" t="s">
        <v>456</v>
      </c>
      <c r="F654" s="12" t="s">
        <v>408</v>
      </c>
      <c r="G654" s="10" t="s">
        <v>314</v>
      </c>
      <c r="H654" s="10">
        <v>1</v>
      </c>
      <c r="I654" s="10"/>
      <c r="J654" s="13">
        <v>0.23</v>
      </c>
      <c r="K654" s="31">
        <v>42.484200000000001</v>
      </c>
      <c r="L654" s="34">
        <v>23</v>
      </c>
      <c r="M654" s="32"/>
      <c r="N654" s="31">
        <f t="shared" si="12"/>
        <v>0</v>
      </c>
    </row>
    <row r="655" spans="1:14" ht="95.1" customHeight="1">
      <c r="A655" s="9" t="s">
        <v>305</v>
      </c>
      <c r="B655" s="10">
        <v>60</v>
      </c>
      <c r="C655" s="11"/>
      <c r="D655" s="10"/>
      <c r="E655" s="12" t="s">
        <v>457</v>
      </c>
      <c r="F655" s="12" t="s">
        <v>408</v>
      </c>
      <c r="G655" s="10" t="s">
        <v>314</v>
      </c>
      <c r="H655" s="10">
        <v>1</v>
      </c>
      <c r="I655" s="10"/>
      <c r="J655" s="13">
        <v>0.23</v>
      </c>
      <c r="K655" s="31">
        <v>64.488900000000001</v>
      </c>
      <c r="L655" s="34">
        <v>35.5</v>
      </c>
      <c r="M655" s="32"/>
      <c r="N655" s="31">
        <f t="shared" si="12"/>
        <v>0</v>
      </c>
    </row>
    <row r="656" spans="1:14" ht="99" customHeight="1">
      <c r="A656" s="9" t="s">
        <v>306</v>
      </c>
      <c r="B656" s="10">
        <v>60</v>
      </c>
      <c r="C656" s="11"/>
      <c r="D656" s="10"/>
      <c r="E656" s="12" t="s">
        <v>458</v>
      </c>
      <c r="F656" s="12" t="s">
        <v>408</v>
      </c>
      <c r="G656" s="10" t="s">
        <v>314</v>
      </c>
      <c r="H656" s="10">
        <v>1</v>
      </c>
      <c r="I656" s="10"/>
      <c r="J656" s="13">
        <v>0.23</v>
      </c>
      <c r="K656" s="31">
        <v>129.00239999999999</v>
      </c>
      <c r="L656" s="34">
        <v>69.599999999999994</v>
      </c>
      <c r="M656" s="32"/>
      <c r="N656" s="31">
        <f t="shared" si="12"/>
        <v>0</v>
      </c>
    </row>
    <row r="657" spans="1:14" ht="72.95" customHeight="1">
      <c r="A657" s="9" t="s">
        <v>800</v>
      </c>
      <c r="B657" s="10">
        <v>60</v>
      </c>
      <c r="C657" s="11"/>
      <c r="D657" s="10" t="s">
        <v>308</v>
      </c>
      <c r="E657" s="12" t="s">
        <v>1331</v>
      </c>
      <c r="F657" s="14" t="s">
        <v>408</v>
      </c>
      <c r="G657" s="10" t="s">
        <v>329</v>
      </c>
      <c r="H657" s="10">
        <v>1</v>
      </c>
      <c r="I657" s="10"/>
      <c r="J657" s="13">
        <v>0.23</v>
      </c>
      <c r="K657" s="31">
        <v>3.9852000000000003</v>
      </c>
      <c r="L657" s="34">
        <v>1.5</v>
      </c>
      <c r="M657" s="32"/>
      <c r="N657" s="31">
        <f t="shared" si="12"/>
        <v>0</v>
      </c>
    </row>
    <row r="658" spans="1:14" ht="84.6" customHeight="1">
      <c r="A658" s="9" t="s">
        <v>721</v>
      </c>
      <c r="B658" s="10">
        <v>60</v>
      </c>
      <c r="C658" s="11"/>
      <c r="D658" s="10" t="s">
        <v>308</v>
      </c>
      <c r="E658" s="12" t="s">
        <v>722</v>
      </c>
      <c r="F658" s="14" t="s">
        <v>408</v>
      </c>
      <c r="G658" s="10" t="s">
        <v>329</v>
      </c>
      <c r="H658" s="10">
        <v>4</v>
      </c>
      <c r="I658" s="10" t="s">
        <v>314</v>
      </c>
      <c r="J658" s="13">
        <v>0.23</v>
      </c>
      <c r="K658" s="31">
        <v>2.9889000000000001</v>
      </c>
      <c r="L658" s="34">
        <v>1.36</v>
      </c>
      <c r="M658" s="32"/>
      <c r="N658" s="31">
        <f t="shared" si="12"/>
        <v>0</v>
      </c>
    </row>
    <row r="659" spans="1:14" ht="97.5" customHeight="1">
      <c r="A659" s="9" t="s">
        <v>711</v>
      </c>
      <c r="B659" s="10">
        <v>60</v>
      </c>
      <c r="C659" s="11"/>
      <c r="D659" s="10" t="s">
        <v>308</v>
      </c>
      <c r="E659" s="12" t="s">
        <v>712</v>
      </c>
      <c r="F659" s="14" t="s">
        <v>408</v>
      </c>
      <c r="G659" s="10" t="s">
        <v>329</v>
      </c>
      <c r="H659" s="10">
        <v>4</v>
      </c>
      <c r="I659" s="10" t="s">
        <v>314</v>
      </c>
      <c r="J659" s="13">
        <v>0.23</v>
      </c>
      <c r="K659" s="31">
        <v>5.2889999999999997</v>
      </c>
      <c r="L659" s="34">
        <v>2.25</v>
      </c>
      <c r="M659" s="32"/>
      <c r="N659" s="31">
        <f>L659*M659</f>
        <v>0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conditionalFormatting sqref="C443">
    <cfRule type="duplicateValues" dxfId="2" priority="5"/>
  </conditionalFormatting>
  <conditionalFormatting sqref="D3:D1048576">
    <cfRule type="containsText" dxfId="1" priority="3" operator="containsText" text="Novinka">
      <formula>NOT(ISERROR(SEARCH("Novinka",D3)))</formula>
    </cfRule>
  </conditionalFormatting>
  <conditionalFormatting sqref="M3:M659">
    <cfRule type="cellIs" dxfId="0" priority="1" operator="greaterThan">
      <formula>0.01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michal.molcan@lamitec.sk</dc:creator>
  <cp:lastModifiedBy>Marek Michalka</cp:lastModifiedBy>
  <cp:lastPrinted>2026-03-24T14:47:44Z</cp:lastPrinted>
  <dcterms:created xsi:type="dcterms:W3CDTF">2026-02-24T04:40:26Z</dcterms:created>
  <dcterms:modified xsi:type="dcterms:W3CDTF">2026-04-16T08:40:09Z</dcterms:modified>
</cp:coreProperties>
</file>