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okumenty\Marketing\BTS 2024\"/>
    </mc:Choice>
  </mc:AlternateContent>
  <xr:revisionPtr revIDLastSave="0" documentId="13_ncr:1_{22F7D6B2-2C41-4C60-A837-336D9910DE2D}" xr6:coauthVersionLast="47" xr6:coauthVersionMax="47" xr10:uidLastSave="{00000000-0000-0000-0000-000000000000}"/>
  <bookViews>
    <workbookView xWindow="-120" yWindow="-120" windowWidth="38640" windowHeight="21120" xr2:uid="{203D54D5-7891-4153-8281-2147FC22FA3C}"/>
  </bookViews>
  <sheets>
    <sheet name="BTS24" sheetId="1" r:id="rId1"/>
  </sheets>
  <definedNames>
    <definedName name="_xlnm._FilterDatabase" localSheetId="0" hidden="1">'BTS24'!$A$4:$N$4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15" i="1" l="1"/>
  <c r="M770" i="1"/>
  <c r="N770" i="1" s="1"/>
  <c r="M769" i="1"/>
  <c r="M762" i="1"/>
  <c r="M38" i="1" l="1"/>
  <c r="M30" i="1"/>
  <c r="M5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68" i="1"/>
  <c r="M767" i="1"/>
  <c r="M766" i="1"/>
  <c r="M765" i="1"/>
  <c r="M764" i="1"/>
  <c r="M763" i="1"/>
  <c r="M761" i="1"/>
  <c r="M760" i="1"/>
  <c r="M759" i="1"/>
  <c r="M758" i="1"/>
  <c r="M757" i="1"/>
  <c r="M756" i="1"/>
  <c r="M755" i="1"/>
  <c r="M530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7" i="1"/>
  <c r="M36" i="1"/>
  <c r="M35" i="1"/>
  <c r="M34" i="1"/>
  <c r="M33" i="1"/>
  <c r="M32" i="1"/>
  <c r="M31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 l="1"/>
  <c r="N1" i="1" s="1"/>
  <c r="N769" i="1" l="1"/>
  <c r="N515" i="1"/>
  <c r="N30" i="1"/>
  <c r="N762" i="1"/>
  <c r="N38" i="1"/>
  <c r="N57" i="1"/>
  <c r="N1036" i="1" l="1"/>
  <c r="N1035" i="1"/>
  <c r="N1034" i="1"/>
  <c r="N1033" i="1"/>
  <c r="N1025" i="1"/>
  <c r="N1017" i="1"/>
  <c r="N1009" i="1"/>
  <c r="N1001" i="1"/>
  <c r="N993" i="1"/>
  <c r="N985" i="1"/>
  <c r="N977" i="1"/>
  <c r="N969" i="1"/>
  <c r="N961" i="1"/>
  <c r="N953" i="1"/>
  <c r="N945" i="1"/>
  <c r="N937" i="1"/>
  <c r="N929" i="1"/>
  <c r="N921" i="1"/>
  <c r="N913" i="1"/>
  <c r="N905" i="1"/>
  <c r="N897" i="1"/>
  <c r="N889" i="1"/>
  <c r="N881" i="1"/>
  <c r="N873" i="1"/>
  <c r="N865" i="1"/>
  <c r="N857" i="1"/>
  <c r="N849" i="1"/>
  <c r="N841" i="1"/>
  <c r="N833" i="1"/>
  <c r="N825" i="1"/>
  <c r="N817" i="1"/>
  <c r="N809" i="1"/>
  <c r="N801" i="1"/>
  <c r="N793" i="1"/>
  <c r="N785" i="1"/>
  <c r="N777" i="1"/>
  <c r="N761" i="1"/>
  <c r="N754" i="1"/>
  <c r="N746" i="1"/>
  <c r="N738" i="1"/>
  <c r="N730" i="1"/>
  <c r="N722" i="1"/>
  <c r="N714" i="1"/>
  <c r="N706" i="1"/>
  <c r="N698" i="1"/>
  <c r="N690" i="1"/>
  <c r="N682" i="1"/>
  <c r="N674" i="1"/>
  <c r="N666" i="1"/>
  <c r="N658" i="1"/>
  <c r="N650" i="1"/>
  <c r="N642" i="1"/>
  <c r="N634" i="1"/>
  <c r="N626" i="1"/>
  <c r="N618" i="1"/>
  <c r="N610" i="1"/>
  <c r="N602" i="1"/>
  <c r="N594" i="1"/>
  <c r="N586" i="1"/>
  <c r="N578" i="1"/>
  <c r="N570" i="1"/>
  <c r="N562" i="1"/>
  <c r="N554" i="1"/>
  <c r="N546" i="1"/>
  <c r="N538" i="1"/>
  <c r="N522" i="1"/>
  <c r="N513" i="1"/>
  <c r="N506" i="1"/>
  <c r="N498" i="1"/>
  <c r="N490" i="1"/>
  <c r="N482" i="1"/>
  <c r="N474" i="1"/>
  <c r="N466" i="1"/>
  <c r="N458" i="1"/>
  <c r="N450" i="1"/>
  <c r="N442" i="1"/>
  <c r="N434" i="1"/>
  <c r="N426" i="1"/>
  <c r="N418" i="1"/>
  <c r="N410" i="1"/>
  <c r="N402" i="1"/>
  <c r="N394" i="1"/>
  <c r="N386" i="1"/>
  <c r="N378" i="1"/>
  <c r="N370" i="1"/>
  <c r="N362" i="1"/>
  <c r="N1032" i="1"/>
  <c r="N1024" i="1"/>
  <c r="N1016" i="1"/>
  <c r="N1008" i="1"/>
  <c r="N1000" i="1"/>
  <c r="N992" i="1"/>
  <c r="N984" i="1"/>
  <c r="N976" i="1"/>
  <c r="N968" i="1"/>
  <c r="N960" i="1"/>
  <c r="N952" i="1"/>
  <c r="N944" i="1"/>
  <c r="N936" i="1"/>
  <c r="N928" i="1"/>
  <c r="N920" i="1"/>
  <c r="N912" i="1"/>
  <c r="N904" i="1"/>
  <c r="N896" i="1"/>
  <c r="N888" i="1"/>
  <c r="N880" i="1"/>
  <c r="N872" i="1"/>
  <c r="N864" i="1"/>
  <c r="N856" i="1"/>
  <c r="N848" i="1"/>
  <c r="N840" i="1"/>
  <c r="N832" i="1"/>
  <c r="N824" i="1"/>
  <c r="N816" i="1"/>
  <c r="N808" i="1"/>
  <c r="N800" i="1"/>
  <c r="N792" i="1"/>
  <c r="N784" i="1"/>
  <c r="N776" i="1"/>
  <c r="N768" i="1"/>
  <c r="N760" i="1"/>
  <c r="N753" i="1"/>
  <c r="N745" i="1"/>
  <c r="N737" i="1"/>
  <c r="N729" i="1"/>
  <c r="N721" i="1"/>
  <c r="N713" i="1"/>
  <c r="N705" i="1"/>
  <c r="N697" i="1"/>
  <c r="N689" i="1"/>
  <c r="N681" i="1"/>
  <c r="N673" i="1"/>
  <c r="N665" i="1"/>
  <c r="N657" i="1"/>
  <c r="N649" i="1"/>
  <c r="N641" i="1"/>
  <c r="N633" i="1"/>
  <c r="N625" i="1"/>
  <c r="N617" i="1"/>
  <c r="N609" i="1"/>
  <c r="N601" i="1"/>
  <c r="N593" i="1"/>
  <c r="N585" i="1"/>
  <c r="N577" i="1"/>
  <c r="N569" i="1"/>
  <c r="N561" i="1"/>
  <c r="N553" i="1"/>
  <c r="N545" i="1"/>
  <c r="N537" i="1"/>
  <c r="N529" i="1"/>
  <c r="N521" i="1"/>
  <c r="N512" i="1"/>
  <c r="N505" i="1"/>
  <c r="N497" i="1"/>
  <c r="N489" i="1"/>
  <c r="N481" i="1"/>
  <c r="N473" i="1"/>
  <c r="N465" i="1"/>
  <c r="N457" i="1"/>
  <c r="N449" i="1"/>
  <c r="N441" i="1"/>
  <c r="N433" i="1"/>
  <c r="N425" i="1"/>
  <c r="N417" i="1"/>
  <c r="N409" i="1"/>
  <c r="N401" i="1"/>
  <c r="N393" i="1"/>
  <c r="N385" i="1"/>
  <c r="N377" i="1"/>
  <c r="N369" i="1"/>
  <c r="N361" i="1"/>
  <c r="N1031" i="1"/>
  <c r="N1030" i="1"/>
  <c r="N1029" i="1"/>
  <c r="N1021" i="1"/>
  <c r="N1013" i="1"/>
  <c r="N1005" i="1"/>
  <c r="N997" i="1"/>
  <c r="N989" i="1"/>
  <c r="N981" i="1"/>
  <c r="N973" i="1"/>
  <c r="N965" i="1"/>
  <c r="N957" i="1"/>
  <c r="N949" i="1"/>
  <c r="N941" i="1"/>
  <c r="N933" i="1"/>
  <c r="N925" i="1"/>
  <c r="N917" i="1"/>
  <c r="N909" i="1"/>
  <c r="N901" i="1"/>
  <c r="N893" i="1"/>
  <c r="N885" i="1"/>
  <c r="N877" i="1"/>
  <c r="N869" i="1"/>
  <c r="N861" i="1"/>
  <c r="N853" i="1"/>
  <c r="N845" i="1"/>
  <c r="N837" i="1"/>
  <c r="N829" i="1"/>
  <c r="N821" i="1"/>
  <c r="N813" i="1"/>
  <c r="N805" i="1"/>
  <c r="N797" i="1"/>
  <c r="N789" i="1"/>
  <c r="N781" i="1"/>
  <c r="N773" i="1"/>
  <c r="N765" i="1"/>
  <c r="N757" i="1"/>
  <c r="N750" i="1"/>
  <c r="N742" i="1"/>
  <c r="N734" i="1"/>
  <c r="N726" i="1"/>
  <c r="N718" i="1"/>
  <c r="N710" i="1"/>
  <c r="N702" i="1"/>
  <c r="N694" i="1"/>
  <c r="N686" i="1"/>
  <c r="N678" i="1"/>
  <c r="N670" i="1"/>
  <c r="N662" i="1"/>
  <c r="N654" i="1"/>
  <c r="N646" i="1"/>
  <c r="N638" i="1"/>
  <c r="N630" i="1"/>
  <c r="N622" i="1"/>
  <c r="N614" i="1"/>
  <c r="N606" i="1"/>
  <c r="N598" i="1"/>
  <c r="N590" i="1"/>
  <c r="N582" i="1"/>
  <c r="N574" i="1"/>
  <c r="N566" i="1"/>
  <c r="N558" i="1"/>
  <c r="N550" i="1"/>
  <c r="N542" i="1"/>
  <c r="N534" i="1"/>
  <c r="N526" i="1"/>
  <c r="N518" i="1"/>
  <c r="N510" i="1"/>
  <c r="N502" i="1"/>
  <c r="N494" i="1"/>
  <c r="N486" i="1"/>
  <c r="N478" i="1"/>
  <c r="N470" i="1"/>
  <c r="N462" i="1"/>
  <c r="N454" i="1"/>
  <c r="N446" i="1"/>
  <c r="N438" i="1"/>
  <c r="N430" i="1"/>
  <c r="N422" i="1"/>
  <c r="N414" i="1"/>
  <c r="N406" i="1"/>
  <c r="N398" i="1"/>
  <c r="N390" i="1"/>
  <c r="N382" i="1"/>
  <c r="N374" i="1"/>
  <c r="N366" i="1"/>
  <c r="N358" i="1"/>
  <c r="N1027" i="1"/>
  <c r="N1014" i="1"/>
  <c r="N1002" i="1"/>
  <c r="N988" i="1"/>
  <c r="N975" i="1"/>
  <c r="N963" i="1"/>
  <c r="N950" i="1"/>
  <c r="N938" i="1"/>
  <c r="N924" i="1"/>
  <c r="N911" i="1"/>
  <c r="N899" i="1"/>
  <c r="N886" i="1"/>
  <c r="N874" i="1"/>
  <c r="N860" i="1"/>
  <c r="N847" i="1"/>
  <c r="N835" i="1"/>
  <c r="N822" i="1"/>
  <c r="N810" i="1"/>
  <c r="N796" i="1"/>
  <c r="N783" i="1"/>
  <c r="N771" i="1"/>
  <c r="N758" i="1"/>
  <c r="N747" i="1"/>
  <c r="N733" i="1"/>
  <c r="N720" i="1"/>
  <c r="N708" i="1"/>
  <c r="N695" i="1"/>
  <c r="N683" i="1"/>
  <c r="N669" i="1"/>
  <c r="N656" i="1"/>
  <c r="N644" i="1"/>
  <c r="N631" i="1"/>
  <c r="N619" i="1"/>
  <c r="N605" i="1"/>
  <c r="N592" i="1"/>
  <c r="N580" i="1"/>
  <c r="N567" i="1"/>
  <c r="N555" i="1"/>
  <c r="N541" i="1"/>
  <c r="N528" i="1"/>
  <c r="N516" i="1"/>
  <c r="N503" i="1"/>
  <c r="N491" i="1"/>
  <c r="N477" i="1"/>
  <c r="N464" i="1"/>
  <c r="N452" i="1"/>
  <c r="N439" i="1"/>
  <c r="N427" i="1"/>
  <c r="N413" i="1"/>
  <c r="N400" i="1"/>
  <c r="N388" i="1"/>
  <c r="N375" i="1"/>
  <c r="N363" i="1"/>
  <c r="N352" i="1"/>
  <c r="N344" i="1"/>
  <c r="N336" i="1"/>
  <c r="N328" i="1"/>
  <c r="N320" i="1"/>
  <c r="N312" i="1"/>
  <c r="N304" i="1"/>
  <c r="N296" i="1"/>
  <c r="N288" i="1"/>
  <c r="N280" i="1"/>
  <c r="N272" i="1"/>
  <c r="N264" i="1"/>
  <c r="N256" i="1"/>
  <c r="N248" i="1"/>
  <c r="N240" i="1"/>
  <c r="N232" i="1"/>
  <c r="N224" i="1"/>
  <c r="N216" i="1"/>
  <c r="N208" i="1"/>
  <c r="N200" i="1"/>
  <c r="N192" i="1"/>
  <c r="N184" i="1"/>
  <c r="N176" i="1"/>
  <c r="N168" i="1"/>
  <c r="N160" i="1"/>
  <c r="N152" i="1"/>
  <c r="N144" i="1"/>
  <c r="N136" i="1"/>
  <c r="N128" i="1"/>
  <c r="N120" i="1"/>
  <c r="N112" i="1"/>
  <c r="N104" i="1"/>
  <c r="N1026" i="1"/>
  <c r="N1012" i="1"/>
  <c r="N999" i="1"/>
  <c r="N987" i="1"/>
  <c r="N974" i="1"/>
  <c r="N962" i="1"/>
  <c r="N948" i="1"/>
  <c r="N935" i="1"/>
  <c r="N923" i="1"/>
  <c r="N910" i="1"/>
  <c r="N898" i="1"/>
  <c r="N884" i="1"/>
  <c r="N871" i="1"/>
  <c r="N859" i="1"/>
  <c r="N846" i="1"/>
  <c r="N834" i="1"/>
  <c r="N820" i="1"/>
  <c r="N807" i="1"/>
  <c r="N795" i="1"/>
  <c r="N782" i="1"/>
  <c r="N756" i="1"/>
  <c r="N744" i="1"/>
  <c r="N732" i="1"/>
  <c r="N719" i="1"/>
  <c r="N707" i="1"/>
  <c r="N693" i="1"/>
  <c r="N680" i="1"/>
  <c r="N668" i="1"/>
  <c r="N655" i="1"/>
  <c r="N643" i="1"/>
  <c r="N629" i="1"/>
  <c r="N616" i="1"/>
  <c r="N604" i="1"/>
  <c r="N591" i="1"/>
  <c r="N579" i="1"/>
  <c r="N565" i="1"/>
  <c r="N552" i="1"/>
  <c r="N540" i="1"/>
  <c r="N527" i="1"/>
  <c r="N514" i="1"/>
  <c r="N501" i="1"/>
  <c r="N488" i="1"/>
  <c r="N476" i="1"/>
  <c r="N463" i="1"/>
  <c r="N451" i="1"/>
  <c r="N1023" i="1"/>
  <c r="N1011" i="1"/>
  <c r="N998" i="1"/>
  <c r="N986" i="1"/>
  <c r="N972" i="1"/>
  <c r="N959" i="1"/>
  <c r="N947" i="1"/>
  <c r="N934" i="1"/>
  <c r="N922" i="1"/>
  <c r="N908" i="1"/>
  <c r="N895" i="1"/>
  <c r="N883" i="1"/>
  <c r="N870" i="1"/>
  <c r="N858" i="1"/>
  <c r="N844" i="1"/>
  <c r="N831" i="1"/>
  <c r="N819" i="1"/>
  <c r="N806" i="1"/>
  <c r="N794" i="1"/>
  <c r="N780" i="1"/>
  <c r="N767" i="1"/>
  <c r="N755" i="1"/>
  <c r="N743" i="1"/>
  <c r="N731" i="1"/>
  <c r="N717" i="1"/>
  <c r="N704" i="1"/>
  <c r="N692" i="1"/>
  <c r="N679" i="1"/>
  <c r="N667" i="1"/>
  <c r="N653" i="1"/>
  <c r="N640" i="1"/>
  <c r="N628" i="1"/>
  <c r="N615" i="1"/>
  <c r="N603" i="1"/>
  <c r="N589" i="1"/>
  <c r="N576" i="1"/>
  <c r="N564" i="1"/>
  <c r="N551" i="1"/>
  <c r="N539" i="1"/>
  <c r="N525" i="1"/>
  <c r="N511" i="1"/>
  <c r="N500" i="1"/>
  <c r="N487" i="1"/>
  <c r="N475" i="1"/>
  <c r="N461" i="1"/>
  <c r="N448" i="1"/>
  <c r="N436" i="1"/>
  <c r="N423" i="1"/>
  <c r="N411" i="1"/>
  <c r="N397" i="1"/>
  <c r="N384" i="1"/>
  <c r="N372" i="1"/>
  <c r="N359" i="1"/>
  <c r="N350" i="1"/>
  <c r="N342" i="1"/>
  <c r="N334" i="1"/>
  <c r="N326" i="1"/>
  <c r="N318" i="1"/>
  <c r="N310" i="1"/>
  <c r="N302" i="1"/>
  <c r="N294" i="1"/>
  <c r="N286" i="1"/>
  <c r="N278" i="1"/>
  <c r="N270" i="1"/>
  <c r="N262" i="1"/>
  <c r="N254" i="1"/>
  <c r="N246" i="1"/>
  <c r="N238" i="1"/>
  <c r="N230" i="1"/>
  <c r="N222" i="1"/>
  <c r="N214" i="1"/>
  <c r="N206" i="1"/>
  <c r="N198" i="1"/>
  <c r="N190" i="1"/>
  <c r="N182" i="1"/>
  <c r="N174" i="1"/>
  <c r="N166" i="1"/>
  <c r="N158" i="1"/>
  <c r="N150" i="1"/>
  <c r="N142" i="1"/>
  <c r="N134" i="1"/>
  <c r="N126" i="1"/>
  <c r="N118" i="1"/>
  <c r="N1020" i="1"/>
  <c r="N1007" i="1"/>
  <c r="N995" i="1"/>
  <c r="N982" i="1"/>
  <c r="N970" i="1"/>
  <c r="N956" i="1"/>
  <c r="N943" i="1"/>
  <c r="N931" i="1"/>
  <c r="N918" i="1"/>
  <c r="N906" i="1"/>
  <c r="N892" i="1"/>
  <c r="N879" i="1"/>
  <c r="N867" i="1"/>
  <c r="N854" i="1"/>
  <c r="N842" i="1"/>
  <c r="N828" i="1"/>
  <c r="N815" i="1"/>
  <c r="N803" i="1"/>
  <c r="N790" i="1"/>
  <c r="N778" i="1"/>
  <c r="N764" i="1"/>
  <c r="N752" i="1"/>
  <c r="N740" i="1"/>
  <c r="N727" i="1"/>
  <c r="N715" i="1"/>
  <c r="N701" i="1"/>
  <c r="N688" i="1"/>
  <c r="N676" i="1"/>
  <c r="N663" i="1"/>
  <c r="N651" i="1"/>
  <c r="N637" i="1"/>
  <c r="N624" i="1"/>
  <c r="N612" i="1"/>
  <c r="N599" i="1"/>
  <c r="N587" i="1"/>
  <c r="N573" i="1"/>
  <c r="N560" i="1"/>
  <c r="N548" i="1"/>
  <c r="N535" i="1"/>
  <c r="N523" i="1"/>
  <c r="N509" i="1"/>
  <c r="N496" i="1"/>
  <c r="N484" i="1"/>
  <c r="N471" i="1"/>
  <c r="N459" i="1"/>
  <c r="N445" i="1"/>
  <c r="N432" i="1"/>
  <c r="N420" i="1"/>
  <c r="N407" i="1"/>
  <c r="N395" i="1"/>
  <c r="N381" i="1"/>
  <c r="N368" i="1"/>
  <c r="N356" i="1"/>
  <c r="N348" i="1"/>
  <c r="N340" i="1"/>
  <c r="N332" i="1"/>
  <c r="N324" i="1"/>
  <c r="N316" i="1"/>
  <c r="N308" i="1"/>
  <c r="N300" i="1"/>
  <c r="N292" i="1"/>
  <c r="N284" i="1"/>
  <c r="N276" i="1"/>
  <c r="N268" i="1"/>
  <c r="N260" i="1"/>
  <c r="N252" i="1"/>
  <c r="N244" i="1"/>
  <c r="N236" i="1"/>
  <c r="N228" i="1"/>
  <c r="N220" i="1"/>
  <c r="N212" i="1"/>
  <c r="N204" i="1"/>
  <c r="N196" i="1"/>
  <c r="N188" i="1"/>
  <c r="N180" i="1"/>
  <c r="N172" i="1"/>
  <c r="N164" i="1"/>
  <c r="N156" i="1"/>
  <c r="N148" i="1"/>
  <c r="N140" i="1"/>
  <c r="N1019" i="1"/>
  <c r="N1006" i="1"/>
  <c r="N994" i="1"/>
  <c r="N980" i="1"/>
  <c r="N967" i="1"/>
  <c r="N955" i="1"/>
  <c r="N942" i="1"/>
  <c r="N930" i="1"/>
  <c r="N916" i="1"/>
  <c r="N903" i="1"/>
  <c r="N891" i="1"/>
  <c r="N878" i="1"/>
  <c r="N866" i="1"/>
  <c r="N852" i="1"/>
  <c r="N839" i="1"/>
  <c r="N827" i="1"/>
  <c r="N814" i="1"/>
  <c r="N802" i="1"/>
  <c r="N788" i="1"/>
  <c r="N775" i="1"/>
  <c r="N763" i="1"/>
  <c r="N751" i="1"/>
  <c r="N739" i="1"/>
  <c r="N725" i="1"/>
  <c r="N712" i="1"/>
  <c r="N700" i="1"/>
  <c r="N687" i="1"/>
  <c r="N675" i="1"/>
  <c r="N661" i="1"/>
  <c r="N648" i="1"/>
  <c r="N636" i="1"/>
  <c r="N623" i="1"/>
  <c r="N611" i="1"/>
  <c r="N597" i="1"/>
  <c r="N584" i="1"/>
  <c r="N572" i="1"/>
  <c r="N559" i="1"/>
  <c r="N547" i="1"/>
  <c r="N533" i="1"/>
  <c r="N520" i="1"/>
  <c r="N508" i="1"/>
  <c r="N495" i="1"/>
  <c r="N483" i="1"/>
  <c r="N469" i="1"/>
  <c r="N456" i="1"/>
  <c r="N444" i="1"/>
  <c r="N431" i="1"/>
  <c r="N419" i="1"/>
  <c r="N405" i="1"/>
  <c r="N392" i="1"/>
  <c r="N380" i="1"/>
  <c r="N367" i="1"/>
  <c r="N355" i="1"/>
  <c r="N347" i="1"/>
  <c r="N339" i="1"/>
  <c r="N331" i="1"/>
  <c r="N323" i="1"/>
  <c r="N315" i="1"/>
  <c r="N307" i="1"/>
  <c r="N299" i="1"/>
  <c r="N291" i="1"/>
  <c r="N283" i="1"/>
  <c r="N275" i="1"/>
  <c r="N267" i="1"/>
  <c r="N259" i="1"/>
  <c r="N251" i="1"/>
  <c r="N243" i="1"/>
  <c r="N235" i="1"/>
  <c r="N227" i="1"/>
  <c r="N219" i="1"/>
  <c r="N211" i="1"/>
  <c r="N203" i="1"/>
  <c r="N195" i="1"/>
  <c r="N187" i="1"/>
  <c r="N179" i="1"/>
  <c r="N171" i="1"/>
  <c r="N163" i="1"/>
  <c r="N155" i="1"/>
  <c r="N147" i="1"/>
  <c r="N139" i="1"/>
  <c r="N131" i="1"/>
  <c r="N123" i="1"/>
  <c r="N115" i="1"/>
  <c r="N1028" i="1"/>
  <c r="N991" i="1"/>
  <c r="N958" i="1"/>
  <c r="N926" i="1"/>
  <c r="N890" i="1"/>
  <c r="N855" i="1"/>
  <c r="N823" i="1"/>
  <c r="N787" i="1"/>
  <c r="N530" i="1"/>
  <c r="N723" i="1"/>
  <c r="N685" i="1"/>
  <c r="N652" i="1"/>
  <c r="N620" i="1"/>
  <c r="N583" i="1"/>
  <c r="N549" i="1"/>
  <c r="N517" i="1"/>
  <c r="N480" i="1"/>
  <c r="N447" i="1"/>
  <c r="N421" i="1"/>
  <c r="N396" i="1"/>
  <c r="N371" i="1"/>
  <c r="N349" i="1"/>
  <c r="N333" i="1"/>
  <c r="N317" i="1"/>
  <c r="N301" i="1"/>
  <c r="N285" i="1"/>
  <c r="N269" i="1"/>
  <c r="N253" i="1"/>
  <c r="N237" i="1"/>
  <c r="N221" i="1"/>
  <c r="N205" i="1"/>
  <c r="N189" i="1"/>
  <c r="N173" i="1"/>
  <c r="N157" i="1"/>
  <c r="N141" i="1"/>
  <c r="N127" i="1"/>
  <c r="N114" i="1"/>
  <c r="N105" i="1"/>
  <c r="N96" i="1"/>
  <c r="N88" i="1"/>
  <c r="N80" i="1"/>
  <c r="N72" i="1"/>
  <c r="N64" i="1"/>
  <c r="N56" i="1"/>
  <c r="N48" i="1"/>
  <c r="N40" i="1"/>
  <c r="N32" i="1"/>
  <c r="N24" i="1"/>
  <c r="N16" i="1"/>
  <c r="N8" i="1"/>
  <c r="N217" i="1"/>
  <c r="N46" i="1"/>
  <c r="N14" i="1"/>
  <c r="N607" i="1"/>
  <c r="N536" i="1"/>
  <c r="N437" i="1"/>
  <c r="N387" i="1"/>
  <c r="N343" i="1"/>
  <c r="N295" i="1"/>
  <c r="N247" i="1"/>
  <c r="N183" i="1"/>
  <c r="N151" i="1"/>
  <c r="N110" i="1"/>
  <c r="N85" i="1"/>
  <c r="N69" i="1"/>
  <c r="N45" i="1"/>
  <c r="N29" i="1"/>
  <c r="N13" i="1"/>
  <c r="N1022" i="1"/>
  <c r="N990" i="1"/>
  <c r="N954" i="1"/>
  <c r="N919" i="1"/>
  <c r="N887" i="1"/>
  <c r="N851" i="1"/>
  <c r="N818" i="1"/>
  <c r="N786" i="1"/>
  <c r="N749" i="1"/>
  <c r="N716" i="1"/>
  <c r="N684" i="1"/>
  <c r="N647" i="1"/>
  <c r="N613" i="1"/>
  <c r="N581" i="1"/>
  <c r="N544" i="1"/>
  <c r="N479" i="1"/>
  <c r="N443" i="1"/>
  <c r="N416" i="1"/>
  <c r="N391" i="1"/>
  <c r="N365" i="1"/>
  <c r="N346" i="1"/>
  <c r="N330" i="1"/>
  <c r="N314" i="1"/>
  <c r="N298" i="1"/>
  <c r="N282" i="1"/>
  <c r="N266" i="1"/>
  <c r="N250" i="1"/>
  <c r="N234" i="1"/>
  <c r="N218" i="1"/>
  <c r="N202" i="1"/>
  <c r="N186" i="1"/>
  <c r="N170" i="1"/>
  <c r="N154" i="1"/>
  <c r="N138" i="1"/>
  <c r="N125" i="1"/>
  <c r="N113" i="1"/>
  <c r="N103" i="1"/>
  <c r="N95" i="1"/>
  <c r="N87" i="1"/>
  <c r="N79" i="1"/>
  <c r="N71" i="1"/>
  <c r="N63" i="1"/>
  <c r="N55" i="1"/>
  <c r="N47" i="1"/>
  <c r="N39" i="1"/>
  <c r="N23" i="1"/>
  <c r="N15" i="1"/>
  <c r="N7" i="1"/>
  <c r="N233" i="1"/>
  <c r="N54" i="1"/>
  <c r="N22" i="1"/>
  <c r="N639" i="1"/>
  <c r="N504" i="1"/>
  <c r="N468" i="1"/>
  <c r="N412" i="1"/>
  <c r="N360" i="1"/>
  <c r="N327" i="1"/>
  <c r="N279" i="1"/>
  <c r="N263" i="1"/>
  <c r="N231" i="1"/>
  <c r="N199" i="1"/>
  <c r="N167" i="1"/>
  <c r="N135" i="1"/>
  <c r="N101" i="1"/>
  <c r="N93" i="1"/>
  <c r="N77" i="1"/>
  <c r="N61" i="1"/>
  <c r="N37" i="1"/>
  <c r="N21" i="1"/>
  <c r="N1018" i="1"/>
  <c r="N983" i="1"/>
  <c r="N951" i="1"/>
  <c r="N915" i="1"/>
  <c r="N882" i="1"/>
  <c r="N850" i="1"/>
  <c r="N812" i="1"/>
  <c r="N779" i="1"/>
  <c r="N748" i="1"/>
  <c r="N711" i="1"/>
  <c r="N677" i="1"/>
  <c r="N645" i="1"/>
  <c r="N608" i="1"/>
  <c r="N575" i="1"/>
  <c r="N543" i="1"/>
  <c r="N507" i="1"/>
  <c r="N472" i="1"/>
  <c r="N440" i="1"/>
  <c r="N415" i="1"/>
  <c r="N389" i="1"/>
  <c r="N364" i="1"/>
  <c r="N345" i="1"/>
  <c r="N329" i="1"/>
  <c r="N313" i="1"/>
  <c r="N297" i="1"/>
  <c r="N281" i="1"/>
  <c r="N265" i="1"/>
  <c r="N249" i="1"/>
  <c r="N201" i="1"/>
  <c r="N185" i="1"/>
  <c r="N169" i="1"/>
  <c r="N153" i="1"/>
  <c r="N137" i="1"/>
  <c r="N124" i="1"/>
  <c r="N111" i="1"/>
  <c r="N102" i="1"/>
  <c r="N94" i="1"/>
  <c r="N86" i="1"/>
  <c r="N78" i="1"/>
  <c r="N70" i="1"/>
  <c r="N62" i="1"/>
  <c r="N31" i="1"/>
  <c r="N6" i="1"/>
  <c r="N571" i="1"/>
  <c r="N311" i="1"/>
  <c r="N215" i="1"/>
  <c r="N122" i="1"/>
  <c r="N53" i="1"/>
  <c r="N5" i="1"/>
  <c r="N1015" i="1"/>
  <c r="N979" i="1"/>
  <c r="N946" i="1"/>
  <c r="N914" i="1"/>
  <c r="N876" i="1"/>
  <c r="N843" i="1"/>
  <c r="N811" i="1"/>
  <c r="N774" i="1"/>
  <c r="N741" i="1"/>
  <c r="N709" i="1"/>
  <c r="N672" i="1"/>
  <c r="N1010" i="1"/>
  <c r="N978" i="1"/>
  <c r="N940" i="1"/>
  <c r="N907" i="1"/>
  <c r="N875" i="1"/>
  <c r="N838" i="1"/>
  <c r="N804" i="1"/>
  <c r="N772" i="1"/>
  <c r="N736" i="1"/>
  <c r="N703" i="1"/>
  <c r="N671" i="1"/>
  <c r="N635" i="1"/>
  <c r="N600" i="1"/>
  <c r="N568" i="1"/>
  <c r="N532" i="1"/>
  <c r="N499" i="1"/>
  <c r="N467" i="1"/>
  <c r="N435" i="1"/>
  <c r="N408" i="1"/>
  <c r="N383" i="1"/>
  <c r="N357" i="1"/>
  <c r="N341" i="1"/>
  <c r="N325" i="1"/>
  <c r="N309" i="1"/>
  <c r="N293" i="1"/>
  <c r="N277" i="1"/>
  <c r="N261" i="1"/>
  <c r="N245" i="1"/>
  <c r="N229" i="1"/>
  <c r="N213" i="1"/>
  <c r="N197" i="1"/>
  <c r="N181" i="1"/>
  <c r="N165" i="1"/>
  <c r="N149" i="1"/>
  <c r="N133" i="1"/>
  <c r="N121" i="1"/>
  <c r="N109" i="1"/>
  <c r="N100" i="1"/>
  <c r="N92" i="1"/>
  <c r="N84" i="1"/>
  <c r="N76" i="1"/>
  <c r="N68" i="1"/>
  <c r="N60" i="1"/>
  <c r="N52" i="1"/>
  <c r="N44" i="1"/>
  <c r="N36" i="1"/>
  <c r="N28" i="1"/>
  <c r="N20" i="1"/>
  <c r="N12" i="1"/>
  <c r="N338" i="1"/>
  <c r="N322" i="1"/>
  <c r="N306" i="1"/>
  <c r="N290" i="1"/>
  <c r="N274" i="1"/>
  <c r="N258" i="1"/>
  <c r="N242" i="1"/>
  <c r="N226" i="1"/>
  <c r="N210" i="1"/>
  <c r="N194" i="1"/>
  <c r="N178" i="1"/>
  <c r="N162" i="1"/>
  <c r="N146" i="1"/>
  <c r="N132" i="1"/>
  <c r="N119" i="1"/>
  <c r="N108" i="1"/>
  <c r="N99" i="1"/>
  <c r="N91" i="1"/>
  <c r="N83" i="1"/>
  <c r="N75" i="1"/>
  <c r="N67" i="1"/>
  <c r="N59" i="1"/>
  <c r="N51" i="1"/>
  <c r="N43" i="1"/>
  <c r="N35" i="1"/>
  <c r="N27" i="1"/>
  <c r="N19" i="1"/>
  <c r="N11" i="1"/>
  <c r="N1004" i="1"/>
  <c r="N971" i="1"/>
  <c r="N939" i="1"/>
  <c r="N902" i="1"/>
  <c r="N868" i="1"/>
  <c r="N836" i="1"/>
  <c r="N799" i="1"/>
  <c r="N766" i="1"/>
  <c r="N735" i="1"/>
  <c r="N699" i="1"/>
  <c r="N664" i="1"/>
  <c r="N632" i="1"/>
  <c r="N596" i="1"/>
  <c r="N563" i="1"/>
  <c r="N531" i="1"/>
  <c r="N493" i="1"/>
  <c r="N460" i="1"/>
  <c r="N429" i="1"/>
  <c r="N404" i="1"/>
  <c r="N379" i="1"/>
  <c r="N354" i="1"/>
  <c r="N1003" i="1"/>
  <c r="N966" i="1"/>
  <c r="N932" i="1"/>
  <c r="N900" i="1"/>
  <c r="N863" i="1"/>
  <c r="N830" i="1"/>
  <c r="N798" i="1"/>
  <c r="N728" i="1"/>
  <c r="N696" i="1"/>
  <c r="N660" i="1"/>
  <c r="N627" i="1"/>
  <c r="N595" i="1"/>
  <c r="N557" i="1"/>
  <c r="N524" i="1"/>
  <c r="N492" i="1"/>
  <c r="N455" i="1"/>
  <c r="N428" i="1"/>
  <c r="N403" i="1"/>
  <c r="N376" i="1"/>
  <c r="N353" i="1"/>
  <c r="N337" i="1"/>
  <c r="N321" i="1"/>
  <c r="N305" i="1"/>
  <c r="N289" i="1"/>
  <c r="N273" i="1"/>
  <c r="N257" i="1"/>
  <c r="N241" i="1"/>
  <c r="N225" i="1"/>
  <c r="N209" i="1"/>
  <c r="N193" i="1"/>
  <c r="N177" i="1"/>
  <c r="N161" i="1"/>
  <c r="N145" i="1"/>
  <c r="N130" i="1"/>
  <c r="N117" i="1"/>
  <c r="N107" i="1"/>
  <c r="N98" i="1"/>
  <c r="N90" i="1"/>
  <c r="N82" i="1"/>
  <c r="N74" i="1"/>
  <c r="N66" i="1"/>
  <c r="N58" i="1"/>
  <c r="N50" i="1"/>
  <c r="N42" i="1"/>
  <c r="N34" i="1"/>
  <c r="N18" i="1"/>
  <c r="N10" i="1"/>
  <c r="N996" i="1"/>
  <c r="N659" i="1"/>
  <c r="N556" i="1"/>
  <c r="N485" i="1"/>
  <c r="N424" i="1"/>
  <c r="N373" i="1"/>
  <c r="N351" i="1"/>
  <c r="N319" i="1"/>
  <c r="N287" i="1"/>
  <c r="N271" i="1"/>
  <c r="N239" i="1"/>
  <c r="N223" i="1"/>
  <c r="N191" i="1"/>
  <c r="N175" i="1"/>
  <c r="N143" i="1"/>
  <c r="N129" i="1"/>
  <c r="N116" i="1"/>
  <c r="N97" i="1"/>
  <c r="N89" i="1"/>
  <c r="N73" i="1"/>
  <c r="N41" i="1"/>
  <c r="N25" i="1"/>
  <c r="N9" i="1"/>
  <c r="N964" i="1"/>
  <c r="N927" i="1"/>
  <c r="N894" i="1"/>
  <c r="N862" i="1"/>
  <c r="N826" i="1"/>
  <c r="N791" i="1"/>
  <c r="N759" i="1"/>
  <c r="N724" i="1"/>
  <c r="N691" i="1"/>
  <c r="N621" i="1"/>
  <c r="N588" i="1"/>
  <c r="N519" i="1"/>
  <c r="N453" i="1"/>
  <c r="N399" i="1"/>
  <c r="N335" i="1"/>
  <c r="N303" i="1"/>
  <c r="N255" i="1"/>
  <c r="N207" i="1"/>
  <c r="N159" i="1"/>
  <c r="N106" i="1"/>
  <c r="N81" i="1"/>
  <c r="N65" i="1"/>
  <c r="N49" i="1"/>
  <c r="N33" i="1"/>
  <c r="N17" i="1"/>
  <c r="N26" i="1"/>
  <c r="N4" i="1" l="1"/>
</calcChain>
</file>

<file path=xl/sharedStrings.xml><?xml version="1.0" encoding="utf-8"?>
<sst xmlns="http://schemas.openxmlformats.org/spreadsheetml/2006/main" count="6405" uniqueCount="3052">
  <si>
    <t>XX032033</t>
  </si>
  <si>
    <t>XX032880</t>
  </si>
  <si>
    <t>XX032882</t>
  </si>
  <si>
    <t>XX031392</t>
  </si>
  <si>
    <t>XX031394</t>
  </si>
  <si>
    <t>XX031393</t>
  </si>
  <si>
    <t>XX034100</t>
  </si>
  <si>
    <t>XX034118</t>
  </si>
  <si>
    <t>XX034103</t>
  </si>
  <si>
    <t>XX034325</t>
  </si>
  <si>
    <t>XX034326</t>
  </si>
  <si>
    <t>XX034327</t>
  </si>
  <si>
    <t>XX032021</t>
  </si>
  <si>
    <t>XX032381</t>
  </si>
  <si>
    <t>XX032384</t>
  </si>
  <si>
    <t>XX032915</t>
  </si>
  <si>
    <t>XX032928</t>
  </si>
  <si>
    <t>XX032918</t>
  </si>
  <si>
    <t>EC972328</t>
  </si>
  <si>
    <t>EC972794</t>
  </si>
  <si>
    <t>EC971539</t>
  </si>
  <si>
    <t>EC972271</t>
  </si>
  <si>
    <t>EC972325</t>
  </si>
  <si>
    <t>EC971273</t>
  </si>
  <si>
    <t>EC971684</t>
  </si>
  <si>
    <t>EC972183</t>
  </si>
  <si>
    <t>EC971855</t>
  </si>
  <si>
    <t>EC971351</t>
  </si>
  <si>
    <t>EC972137</t>
  </si>
  <si>
    <t>EC052272</t>
  </si>
  <si>
    <t>EC972515</t>
  </si>
  <si>
    <t>EC971830</t>
  </si>
  <si>
    <t>EC971849</t>
  </si>
  <si>
    <t>EC971682</t>
  </si>
  <si>
    <t>EC972101</t>
  </si>
  <si>
    <t>HL043217</t>
  </si>
  <si>
    <t>Školská taška Herlitz UltraLight Mačka sada</t>
  </si>
  <si>
    <t>HL043712</t>
  </si>
  <si>
    <t>HL043224</t>
  </si>
  <si>
    <t>Školská taška Herlitz UltraLight Tropic sada</t>
  </si>
  <si>
    <t>HL037735</t>
  </si>
  <si>
    <t>Školská taška Herlitz UltraLight Vesmír sada</t>
  </si>
  <si>
    <t>HL046164</t>
  </si>
  <si>
    <t>HL046157</t>
  </si>
  <si>
    <t>HL020645</t>
  </si>
  <si>
    <t>Školská taška Herlitz Loop Gól</t>
  </si>
  <si>
    <t>HL032570</t>
  </si>
  <si>
    <t>HL032594</t>
  </si>
  <si>
    <t>HL043149</t>
  </si>
  <si>
    <t>HL043705</t>
  </si>
  <si>
    <t>HL032617</t>
  </si>
  <si>
    <t>HL494390</t>
  </si>
  <si>
    <t>HL494350</t>
  </si>
  <si>
    <t>HL494340</t>
  </si>
  <si>
    <t>HL494410</t>
  </si>
  <si>
    <t>HL949330</t>
  </si>
  <si>
    <t>HL494420</t>
  </si>
  <si>
    <t>DO225004</t>
  </si>
  <si>
    <t>Školský batoh DONAU farebné kruhy</t>
  </si>
  <si>
    <t>DO676821</t>
  </si>
  <si>
    <t>DO677523</t>
  </si>
  <si>
    <t>HL032921</t>
  </si>
  <si>
    <t>Peračník Herlitz 2 zipsový plný Pavúk</t>
  </si>
  <si>
    <t>HL043354</t>
  </si>
  <si>
    <t>Peračník Herlitz 2 zipsový plný Ružové hviezdy</t>
  </si>
  <si>
    <t>HL043378</t>
  </si>
  <si>
    <t>Peračník Herlitz 2 zipsový plný T-rex</t>
  </si>
  <si>
    <t>HL043385</t>
  </si>
  <si>
    <t>HL043361</t>
  </si>
  <si>
    <t>Peračník Herlitz 2 zipsový plný Jednorožec</t>
  </si>
  <si>
    <t>DO100499</t>
  </si>
  <si>
    <t>Peračník Donau 2 zipsový plný mix motívov</t>
  </si>
  <si>
    <t>HL046386</t>
  </si>
  <si>
    <t>HL046393</t>
  </si>
  <si>
    <t>HL046409</t>
  </si>
  <si>
    <t>HL046379</t>
  </si>
  <si>
    <t>DO675023</t>
  </si>
  <si>
    <t>Peračník Donau 1 zipsový plný 1-klopý mix motívov 10 ks</t>
  </si>
  <si>
    <t>DO322264</t>
  </si>
  <si>
    <t>DO322247</t>
  </si>
  <si>
    <t>DO676718</t>
  </si>
  <si>
    <t>DO131083</t>
  </si>
  <si>
    <t>DO131084</t>
  </si>
  <si>
    <t>DO131085</t>
  </si>
  <si>
    <t>DO131086</t>
  </si>
  <si>
    <t>DO710081</t>
  </si>
  <si>
    <t>DO710082</t>
  </si>
  <si>
    <t>HL038435</t>
  </si>
  <si>
    <t>HL038954</t>
  </si>
  <si>
    <t>HL038428</t>
  </si>
  <si>
    <t>HL038947</t>
  </si>
  <si>
    <t>HL038930</t>
  </si>
  <si>
    <t>HL038923</t>
  </si>
  <si>
    <t>HL038886</t>
  </si>
  <si>
    <t>HL038442</t>
  </si>
  <si>
    <t>HL515534</t>
  </si>
  <si>
    <t>DO451002</t>
  </si>
  <si>
    <t>Puzdro na perá oválne Chameleón</t>
  </si>
  <si>
    <t>DO466199</t>
  </si>
  <si>
    <t>Puzdro na perá DONAU v plyšovom prevedení</t>
  </si>
  <si>
    <t>DO322249</t>
  </si>
  <si>
    <t>DO322250</t>
  </si>
  <si>
    <t>DO322251</t>
  </si>
  <si>
    <t>DO322230</t>
  </si>
  <si>
    <t>DO322229</t>
  </si>
  <si>
    <t>DO466299</t>
  </si>
  <si>
    <t>Puzdro na perá DONAU glitrové mix farieb</t>
  </si>
  <si>
    <t>DO322243</t>
  </si>
  <si>
    <t>Puzdro na perá DONAU Pop-Up Monster silikónové 12,7-19,7mm mix farieb</t>
  </si>
  <si>
    <t>HL200883</t>
  </si>
  <si>
    <t>PE516983</t>
  </si>
  <si>
    <t>Puzdro Pelikan Quattro Twill 22,3x11x7cm ružové</t>
  </si>
  <si>
    <t>PE517010</t>
  </si>
  <si>
    <t>Puzdro Pelikan Quattro Twill 22,3x11x7cm červené</t>
  </si>
  <si>
    <t>PE516990</t>
  </si>
  <si>
    <t>Puzdro Pelikan Quattro Twill 22,3x11x7cm hnedé</t>
  </si>
  <si>
    <t>PE516822</t>
  </si>
  <si>
    <t>Puzdro Pelikan Quattro Twill 22,3x11x7cm mint</t>
  </si>
  <si>
    <t>PE517003</t>
  </si>
  <si>
    <t>Puzdro Pelikan Quattro Twill 22,3x11x7cm tmavomodré</t>
  </si>
  <si>
    <t>HL312692</t>
  </si>
  <si>
    <t>HL043880</t>
  </si>
  <si>
    <t>HL043651</t>
  </si>
  <si>
    <t>HL043644</t>
  </si>
  <si>
    <t>DO377499</t>
  </si>
  <si>
    <t>DO377402</t>
  </si>
  <si>
    <t>Vrecko na prezuvky DONAU jednofarebné mix 5 farieb 10 ks</t>
  </si>
  <si>
    <t>HL038626</t>
  </si>
  <si>
    <t>HL038633</t>
  </si>
  <si>
    <t>HL046539</t>
  </si>
  <si>
    <t>HL046553</t>
  </si>
  <si>
    <t>DO386099</t>
  </si>
  <si>
    <t>DO387099</t>
  </si>
  <si>
    <t>HL075409</t>
  </si>
  <si>
    <t>HL075410</t>
  </si>
  <si>
    <t>HL075466</t>
  </si>
  <si>
    <t>HL075465</t>
  </si>
  <si>
    <t>HL075464</t>
  </si>
  <si>
    <t>HL075415</t>
  </si>
  <si>
    <t>HL415304</t>
  </si>
  <si>
    <t>Box na desiatu Herlitz modrý</t>
  </si>
  <si>
    <t>HL415296</t>
  </si>
  <si>
    <t>Box na desiatu Herlitz ružový</t>
  </si>
  <si>
    <t>HL033225</t>
  </si>
  <si>
    <t>Box na desiatu Herlitz tyrkysový</t>
  </si>
  <si>
    <t>HL033232</t>
  </si>
  <si>
    <t>Box na desiatu Herlitz zelený</t>
  </si>
  <si>
    <t>XX031611</t>
  </si>
  <si>
    <t>XX031612</t>
  </si>
  <si>
    <t>XX031613</t>
  </si>
  <si>
    <t>XX033041</t>
  </si>
  <si>
    <t>XX033030</t>
  </si>
  <si>
    <t>XX034111</t>
  </si>
  <si>
    <t>XX033035</t>
  </si>
  <si>
    <t>XX033033</t>
  </si>
  <si>
    <t>XX033039</t>
  </si>
  <si>
    <t>XX031271</t>
  </si>
  <si>
    <t>XX031270</t>
  </si>
  <si>
    <t>XX031799</t>
  </si>
  <si>
    <t>XX031269</t>
  </si>
  <si>
    <t>XX031266</t>
  </si>
  <si>
    <t>XX031268</t>
  </si>
  <si>
    <t>XX007772</t>
  </si>
  <si>
    <t>XX030445</t>
  </si>
  <si>
    <t>HL092156</t>
  </si>
  <si>
    <t>HL092107</t>
  </si>
  <si>
    <t>HL092008</t>
  </si>
  <si>
    <t>HL092149</t>
  </si>
  <si>
    <t>HL014743</t>
  </si>
  <si>
    <t>Obal na zošit Herlitz easy cover prispôsobivý 5 ks v krabičke</t>
  </si>
  <si>
    <t>HL014750</t>
  </si>
  <si>
    <t>DO233571</t>
  </si>
  <si>
    <t>DO233800</t>
  </si>
  <si>
    <t>DO228400</t>
  </si>
  <si>
    <t>DO228406</t>
  </si>
  <si>
    <t>DO228410</t>
  </si>
  <si>
    <t>DO228411</t>
  </si>
  <si>
    <t>DO228412</t>
  </si>
  <si>
    <t>DO228404</t>
  </si>
  <si>
    <t>DO228423</t>
  </si>
  <si>
    <t>DO228300</t>
  </si>
  <si>
    <t>DO228304</t>
  </si>
  <si>
    <t>DO228306</t>
  </si>
  <si>
    <t>DO228310</t>
  </si>
  <si>
    <t>DO228311</t>
  </si>
  <si>
    <t>DO228312</t>
  </si>
  <si>
    <t>XX000664</t>
  </si>
  <si>
    <t>XX000659</t>
  </si>
  <si>
    <t>XX100118</t>
  </si>
  <si>
    <t>XX100126</t>
  </si>
  <si>
    <t>XX100115</t>
  </si>
  <si>
    <t>XX081002</t>
  </si>
  <si>
    <t>DO225300</t>
  </si>
  <si>
    <t>DO225400</t>
  </si>
  <si>
    <t>BK000001</t>
  </si>
  <si>
    <t>Univerzálna sada zošitov pre 1. ročník</t>
  </si>
  <si>
    <t>BK000002</t>
  </si>
  <si>
    <t>Univerzálna sada zošitov pre 2. ročník</t>
  </si>
  <si>
    <t>BK000003</t>
  </si>
  <si>
    <t>Univerzálna sada zošitov pre 3. ročník</t>
  </si>
  <si>
    <t>BK000004</t>
  </si>
  <si>
    <t>Univerzálna sada zošitov pre 4. ročník</t>
  </si>
  <si>
    <t>BK000005</t>
  </si>
  <si>
    <t>Univerzálna sada zošitov pre 5. ročník</t>
  </si>
  <si>
    <t>BK000006</t>
  </si>
  <si>
    <t>Univerzálna sada zošitov pre 6. ročník</t>
  </si>
  <si>
    <t>OC253261</t>
  </si>
  <si>
    <t>OC256261</t>
  </si>
  <si>
    <t>OC258261</t>
  </si>
  <si>
    <t>OC259261</t>
  </si>
  <si>
    <t>DO253271</t>
  </si>
  <si>
    <t>DO256271</t>
  </si>
  <si>
    <t>DO056271</t>
  </si>
  <si>
    <t>DO276271</t>
  </si>
  <si>
    <t>BK510000</t>
  </si>
  <si>
    <t>Zošit 510 - A5</t>
  </si>
  <si>
    <t>BK511000</t>
  </si>
  <si>
    <t>Zošit 511 - A5</t>
  </si>
  <si>
    <t>BK511001</t>
  </si>
  <si>
    <t>Zošit 511 s pomocnou linajkou A5</t>
  </si>
  <si>
    <t>BK512000</t>
  </si>
  <si>
    <t>Zošit 512 A5 10 listov linajkový</t>
  </si>
  <si>
    <t>BK513000</t>
  </si>
  <si>
    <t>Zošit 513 A5 10 listov linajkový</t>
  </si>
  <si>
    <t>BK005110</t>
  </si>
  <si>
    <t>Zošit 5110 - A5</t>
  </si>
  <si>
    <t>BK520000</t>
  </si>
  <si>
    <t>Zošit 520</t>
  </si>
  <si>
    <t>BK523000</t>
  </si>
  <si>
    <t>Zošit 523</t>
  </si>
  <si>
    <t>BK524000</t>
  </si>
  <si>
    <t>Zošit 524</t>
  </si>
  <si>
    <t>BK540000</t>
  </si>
  <si>
    <t>Zošit 540 A5 40 listov čistý</t>
  </si>
  <si>
    <t>BK544000</t>
  </si>
  <si>
    <t>Zošit 544 A5 40 listov linajkový</t>
  </si>
  <si>
    <t>BK560000</t>
  </si>
  <si>
    <t>Zošit 560 A5 60 listov čistý</t>
  </si>
  <si>
    <t>BK564000</t>
  </si>
  <si>
    <t>Zošit 564 A5 60 listov linajkovaný</t>
  </si>
  <si>
    <t>BK565000</t>
  </si>
  <si>
    <t>Zošit 565 A5 60 listov štvorčekový</t>
  </si>
  <si>
    <t>BK420000</t>
  </si>
  <si>
    <t>BK424000</t>
  </si>
  <si>
    <t>BK440000</t>
  </si>
  <si>
    <t>Zošit 440 A4 40 listov čistý</t>
  </si>
  <si>
    <t>BK444000</t>
  </si>
  <si>
    <t>Zošit 444 A4 40 listov linajkový</t>
  </si>
  <si>
    <t>BK445000</t>
  </si>
  <si>
    <t>Zošit 445 40 listov štvorčekový</t>
  </si>
  <si>
    <t>BK460000</t>
  </si>
  <si>
    <t>Zošit 460 A4 60 listov čistý</t>
  </si>
  <si>
    <t>BK464000</t>
  </si>
  <si>
    <t>Zošit 464 A4 60 listov linajkovaný</t>
  </si>
  <si>
    <t>BK480000</t>
  </si>
  <si>
    <t>Zošit 480 A4 80 listov čistý</t>
  </si>
  <si>
    <t>BK484000</t>
  </si>
  <si>
    <t>Zošit 484 A4 80 listov linajkový</t>
  </si>
  <si>
    <t>BK485000</t>
  </si>
  <si>
    <t>Zošit 485 A4 80 listov štvorčekový</t>
  </si>
  <si>
    <t>BK580000</t>
  </si>
  <si>
    <t>Zošit 580 A5 80 listov čistý</t>
  </si>
  <si>
    <t>BK584000</t>
  </si>
  <si>
    <t>Zošit 584 A5 80 listov linajkový</t>
  </si>
  <si>
    <t>BK585000</t>
  </si>
  <si>
    <t>Zošit 585 A5 80 listov štvorčekový</t>
  </si>
  <si>
    <t>BK624000</t>
  </si>
  <si>
    <t>Zošit slovníček 624 A6 linajkový</t>
  </si>
  <si>
    <t>BK644000</t>
  </si>
  <si>
    <t>Zošit slovníček 644 A6 40 listov linajkový</t>
  </si>
  <si>
    <t>BK517000</t>
  </si>
  <si>
    <t>Zošit 517 notový A5 8 listov</t>
  </si>
  <si>
    <t>BK428000</t>
  </si>
  <si>
    <t>Zošit 428 notový A4 20 listov</t>
  </si>
  <si>
    <t>HL078037</t>
  </si>
  <si>
    <t>Zošit Herlitz 520 A5 čistý 70g/m2</t>
  </si>
  <si>
    <t>HL078045</t>
  </si>
  <si>
    <t>Zošit Herlitz 523 A5 linajkový 70g/m2</t>
  </si>
  <si>
    <t>HL078235</t>
  </si>
  <si>
    <t>Zošit Herlitz 524 A5 linajkový 70g/m2</t>
  </si>
  <si>
    <t>HL078060</t>
  </si>
  <si>
    <t>Zošit Herlitz 540 A5 čistý 70g/m2</t>
  </si>
  <si>
    <t>HL078243</t>
  </si>
  <si>
    <t>Zošit Herlitz 544 A5 linajkový 70g/m2</t>
  </si>
  <si>
    <t>HL078086</t>
  </si>
  <si>
    <t>Zošit Herlitz 545 A5 štvorčekový 70g/m2</t>
  </si>
  <si>
    <t>HL078094</t>
  </si>
  <si>
    <t>Zošit Herlitz 560 A5 čistý 70g/m2</t>
  </si>
  <si>
    <t>HL078250</t>
  </si>
  <si>
    <t>Zošit Herlitz 564 A5 linajkový 70g/m2</t>
  </si>
  <si>
    <t>HL078110</t>
  </si>
  <si>
    <t>Zošit Herlitz 565 A5 štvorčekový 70g/m2</t>
  </si>
  <si>
    <t>HL078128</t>
  </si>
  <si>
    <t>Zošit Herlitz 420 čistý 70g/m2</t>
  </si>
  <si>
    <t>HL078268</t>
  </si>
  <si>
    <t>Zošit Herlitz 424 A4 linajkový 70g/m2</t>
  </si>
  <si>
    <t>HL078144</t>
  </si>
  <si>
    <t>Zošit Herlitz 425 štvorčekový 70g/m2</t>
  </si>
  <si>
    <t>HL078151</t>
  </si>
  <si>
    <t>Zošit Herlitz 440 čistý 70g/m2</t>
  </si>
  <si>
    <t>HL078276</t>
  </si>
  <si>
    <t>Zošit Herlitz 444 A4 linajkový 70g/m2</t>
  </si>
  <si>
    <t>HL078177</t>
  </si>
  <si>
    <t>Zošit Herlitz 445 A4 štvorčekový 70g/m2</t>
  </si>
  <si>
    <t>HL078185</t>
  </si>
  <si>
    <t>Zošit Herlitz 460 A4 čistý 70g/m2</t>
  </si>
  <si>
    <t>HL078284</t>
  </si>
  <si>
    <t>Zošit Herlitz 464 A4 linajkový 70g/m2</t>
  </si>
  <si>
    <t>HL078201</t>
  </si>
  <si>
    <t>Zošit Herlitz 465 A4 štvorčekový 70g/m2</t>
  </si>
  <si>
    <t>HL078219</t>
  </si>
  <si>
    <t>Zošit Herlitz 624 A6 linajkový 70g/m2</t>
  </si>
  <si>
    <t>HL078227</t>
  </si>
  <si>
    <t>Zošit Herlitz 644 A6 linajkový 70g/m2</t>
  </si>
  <si>
    <t>BK341242</t>
  </si>
  <si>
    <t>Zošit 423 so špeciálnou liniatúrou A4 20 listový</t>
  </si>
  <si>
    <t>HL078003</t>
  </si>
  <si>
    <t>Zošit Herlitz notový na šírku 16listov 70g/m2</t>
  </si>
  <si>
    <t>HL413682</t>
  </si>
  <si>
    <t>Zošit Herlitz A6 32 listov linajkový slovníček</t>
  </si>
  <si>
    <t>XX000656</t>
  </si>
  <si>
    <t>Žiacka knižka</t>
  </si>
  <si>
    <t>TL632700</t>
  </si>
  <si>
    <t>HL078011</t>
  </si>
  <si>
    <t>Zošit Herlitz 512 A5 linajkový 70g/m2 mix motívov</t>
  </si>
  <si>
    <t>HL078029</t>
  </si>
  <si>
    <t>Zošit Herlitz 513 A5 linakový 70g/m2 mix motívov</t>
  </si>
  <si>
    <t>HL078328</t>
  </si>
  <si>
    <t>Zošit Herlitz 512 A5 linajkový 70g/m2 mix motívov Cute Animals</t>
  </si>
  <si>
    <t>HL078327</t>
  </si>
  <si>
    <t>Zošit Herlitz 513 A5 linajkový 70g/m2 mix motívov Cute Animals</t>
  </si>
  <si>
    <t>HL078300</t>
  </si>
  <si>
    <t>Zošit Herlitz 523 A5 linajkový 70g/m2 mix motívov dievčatá</t>
  </si>
  <si>
    <t>HL078318</t>
  </si>
  <si>
    <t>Zošit Herlitz 523 A5 linajkový 70g/m2 mix motívov chlapci</t>
  </si>
  <si>
    <t>HL078322</t>
  </si>
  <si>
    <t>HL078321</t>
  </si>
  <si>
    <t>HL078292</t>
  </si>
  <si>
    <t>Zošit Herlitz 624 A6 linajkový 70g/m2 mix motívov</t>
  </si>
  <si>
    <t>HL078326</t>
  </si>
  <si>
    <t>Zošit Herlitz 524 A5 linajkový 70g/m2 mix motívov dievčatá</t>
  </si>
  <si>
    <t>HL078334</t>
  </si>
  <si>
    <t>Zošit Herlitz 524 A5 linajkový 70g/m2 mix motívov chlapci</t>
  </si>
  <si>
    <t>HL078342</t>
  </si>
  <si>
    <t>HL078375</t>
  </si>
  <si>
    <t>HL078384</t>
  </si>
  <si>
    <t>Zošit Herlitz 444 A4 Ladylike New Batik linajkový 70g/m2 mix</t>
  </si>
  <si>
    <t>HL078368</t>
  </si>
  <si>
    <t>HL091745</t>
  </si>
  <si>
    <t>Zošit Herlitz 464 A4 s PP obalom mix farieb</t>
  </si>
  <si>
    <t>HL091752</t>
  </si>
  <si>
    <t>Zošit Herlitz 564 A5 s PP obalom mix farieb</t>
  </si>
  <si>
    <t>HL542648</t>
  </si>
  <si>
    <t>Zošit Herlitz A4 40 listov linajkový s parciálnym lakom Tetris</t>
  </si>
  <si>
    <t>HL544297</t>
  </si>
  <si>
    <t>Zošit Herlitz A4 40 listov linajkový s parciálnym lakom 3D UV Art deco mix motívov</t>
  </si>
  <si>
    <t>HL544313</t>
  </si>
  <si>
    <t>Zošit Herlitz A4 40 listov linajkový s parciálnym lakom 3D UV Príroda mix motívov</t>
  </si>
  <si>
    <t>HL544412</t>
  </si>
  <si>
    <t>Zošit Herlitz A4 40 listov linajkový s parciálnym lakom B&amp;G mix motívov</t>
  </si>
  <si>
    <t>HL043996</t>
  </si>
  <si>
    <t>Plastový obal s gumičkou Herlitz Ladylike Jungle</t>
  </si>
  <si>
    <t>HL044009</t>
  </si>
  <si>
    <t>Plastový obal s gumičkou Herlitz Ladylike Motýľ</t>
  </si>
  <si>
    <t>HL044085</t>
  </si>
  <si>
    <t>Plastový box s gumičkou Herlitz Ladylike A4 PP Jungle</t>
  </si>
  <si>
    <t>HL044092</t>
  </si>
  <si>
    <t>Plastový box s gumičkou Herlitz Ladylike A4 PP Motýľ</t>
  </si>
  <si>
    <t>HL408739</t>
  </si>
  <si>
    <t>Plastový obal s gumičkou Herlitz rose</t>
  </si>
  <si>
    <t>HL408770</t>
  </si>
  <si>
    <t>Plastový obal s gumičkou Herlitz mint</t>
  </si>
  <si>
    <t>HL206448</t>
  </si>
  <si>
    <t>HL206174</t>
  </si>
  <si>
    <t>HL408994</t>
  </si>
  <si>
    <t>Plastový box s gumičkou Herlitz A4 PP lila</t>
  </si>
  <si>
    <t>HL409000</t>
  </si>
  <si>
    <t>Plastový box s gumičkou Herlitz A4 PP mint</t>
  </si>
  <si>
    <t>HL408986</t>
  </si>
  <si>
    <t>Plastový box s gumičkou Herlitz A4 PP rose</t>
  </si>
  <si>
    <t>KP255100</t>
  </si>
  <si>
    <t>Plastový box s gumičkou Karton PP Opaline číry</t>
  </si>
  <si>
    <t>KP255700</t>
  </si>
  <si>
    <t>Plastový box s gumičkou Karton PP Opaline modrý</t>
  </si>
  <si>
    <t>KP255600</t>
  </si>
  <si>
    <t>Plastový box s gumičkou Karton PP Opaline oranžový</t>
  </si>
  <si>
    <t>KP255500</t>
  </si>
  <si>
    <t>Plastový box s gumičkou Karton PP Opaline zelený</t>
  </si>
  <si>
    <t>KP259800</t>
  </si>
  <si>
    <t>Plastový obal s gumičkou Karton PP Opaline červený</t>
  </si>
  <si>
    <t>KP259500</t>
  </si>
  <si>
    <t>Plastový obal s gumičkou Karton PP Opaline číry</t>
  </si>
  <si>
    <t>KP259200</t>
  </si>
  <si>
    <t>Plastový obal s gumičkou Karton PP Opaline modrý</t>
  </si>
  <si>
    <t>KP259400</t>
  </si>
  <si>
    <t>Plastový obal s gumičkou Karton PP Opaline oranžový</t>
  </si>
  <si>
    <t>KP259300</t>
  </si>
  <si>
    <t>Plastový obal s gumičkou Karton PP Opaline zelený</t>
  </si>
  <si>
    <t>HL044283</t>
  </si>
  <si>
    <t>Zošit Herlitz my.book Flex Ladylike Jungle A5 40 listov bodkovaný</t>
  </si>
  <si>
    <t>HL044290</t>
  </si>
  <si>
    <t>Zošit Herlitz my.book Flex Ladylike Motýľ A5 40 listov bodkovaný</t>
  </si>
  <si>
    <t>DO510606</t>
  </si>
  <si>
    <t>Zápisník Donau A5 outdoorový štvorčekový hnedý s vodeodolným papierom</t>
  </si>
  <si>
    <t>DO510602</t>
  </si>
  <si>
    <t>Zápisník Donau A5 outdoorový štvorčekový olivový s vodeodolným papierom</t>
  </si>
  <si>
    <t>DO330339</t>
  </si>
  <si>
    <t>EC160321</t>
  </si>
  <si>
    <t>Záznamová kniha Office Products A4 96 listov linajková mix farieb</t>
  </si>
  <si>
    <t>EC160322</t>
  </si>
  <si>
    <t>Záznamová kniha Office Products A5 96 listov linajková mix farieb</t>
  </si>
  <si>
    <t>DO223023</t>
  </si>
  <si>
    <t>Zápisník Donau A5 čierny linajkový</t>
  </si>
  <si>
    <t>DO225023</t>
  </si>
  <si>
    <t>Zápisník Donau A6 čierny linajkový</t>
  </si>
  <si>
    <t>DO330280</t>
  </si>
  <si>
    <t>Krabica DONAU na školské potreby Creative Work</t>
  </si>
  <si>
    <t>DO330281</t>
  </si>
  <si>
    <t>Krabica DONAU na školské potreby Painted hands</t>
  </si>
  <si>
    <t>DO330303</t>
  </si>
  <si>
    <t>XX010196</t>
  </si>
  <si>
    <t>Písacia podložka papierová lakovaná A4</t>
  </si>
  <si>
    <t>XX010202</t>
  </si>
  <si>
    <t>Písacia podložka papierová lakovaná A5</t>
  </si>
  <si>
    <t>XX000657</t>
  </si>
  <si>
    <t>XX000658</t>
  </si>
  <si>
    <t>HL690404</t>
  </si>
  <si>
    <t>HL382408</t>
  </si>
  <si>
    <t>HL382507</t>
  </si>
  <si>
    <t>DO278099</t>
  </si>
  <si>
    <t>Stojan na knihy DONAU mix farieb</t>
  </si>
  <si>
    <t>DO340001</t>
  </si>
  <si>
    <t>DO210004</t>
  </si>
  <si>
    <t>DO210002</t>
  </si>
  <si>
    <t>MM202889</t>
  </si>
  <si>
    <t>MM202888</t>
  </si>
  <si>
    <t>MM202810</t>
  </si>
  <si>
    <t>MM202820</t>
  </si>
  <si>
    <t>Bloček kocka Post-it 76x76 neónová zelená mix</t>
  </si>
  <si>
    <t>MM205120</t>
  </si>
  <si>
    <t>MM067050</t>
  </si>
  <si>
    <t>AV021853</t>
  </si>
  <si>
    <t>AV021851</t>
  </si>
  <si>
    <t>AV021689</t>
  </si>
  <si>
    <t>AV021822</t>
  </si>
  <si>
    <t>AV021821</t>
  </si>
  <si>
    <t>AV021571</t>
  </si>
  <si>
    <t>DO403199</t>
  </si>
  <si>
    <t>Bloček Donau 76x76mm 400l neónová zelená</t>
  </si>
  <si>
    <t>DO404199</t>
  </si>
  <si>
    <t>Bloček Donau 76x76mm 400l neónová modrá</t>
  </si>
  <si>
    <t>DO402199</t>
  </si>
  <si>
    <t>Bloček Donau 76x76mm 400l neónová ružová</t>
  </si>
  <si>
    <t>DO574011</t>
  </si>
  <si>
    <t>Bloček DONAU 6 neonových farieb 76x76mm 400l</t>
  </si>
  <si>
    <t>DO502199</t>
  </si>
  <si>
    <t>Bloček Donau neónový 50x50mm 250l ružový</t>
  </si>
  <si>
    <t>DO503199</t>
  </si>
  <si>
    <t>Bloček Donau neónový 50x50mm 250l zelený</t>
  </si>
  <si>
    <t>DO504199</t>
  </si>
  <si>
    <t>Bloček Donau neónový 50x50mm 250l modrý</t>
  </si>
  <si>
    <t>DO601112</t>
  </si>
  <si>
    <t>DO601111</t>
  </si>
  <si>
    <t>DO601106</t>
  </si>
  <si>
    <t>DO601110</t>
  </si>
  <si>
    <t>DO601116</t>
  </si>
  <si>
    <t>DO757599</t>
  </si>
  <si>
    <t>Bloček Donau v 5 neónových farbách 50x50mm</t>
  </si>
  <si>
    <t>DO757499</t>
  </si>
  <si>
    <t>Bloček Donau neonové farby 76x76mm</t>
  </si>
  <si>
    <t>DO757399</t>
  </si>
  <si>
    <t>Bloček Donau pastelové farby 76x76mm</t>
  </si>
  <si>
    <t>EC231114</t>
  </si>
  <si>
    <t>EC331199</t>
  </si>
  <si>
    <t>HL027477</t>
  </si>
  <si>
    <t>Klipy na dokumenty Herlitz Frozen Glam 12ks mix veľkostí a farieb</t>
  </si>
  <si>
    <t>HL021840</t>
  </si>
  <si>
    <t>Klipy na dokumenty Herlitz Pure Glam 12ks mix veľkostí a farieb</t>
  </si>
  <si>
    <t>CE950001</t>
  </si>
  <si>
    <t>Magnety 30mm žlté 10ks</t>
  </si>
  <si>
    <t>CE950004</t>
  </si>
  <si>
    <t>Magnety 30mm červené 10ks</t>
  </si>
  <si>
    <t>CE950006</t>
  </si>
  <si>
    <t>Magnety 30mm modré 10ks</t>
  </si>
  <si>
    <t>CE950009</t>
  </si>
  <si>
    <t>Magnety 30mm zelené 10ks</t>
  </si>
  <si>
    <t>PE700306</t>
  </si>
  <si>
    <t>Klipy na dokumenty Pelikan farebné 12ks mix farieb a veľkostí</t>
  </si>
  <si>
    <t>QC001983</t>
  </si>
  <si>
    <t>QC001981</t>
  </si>
  <si>
    <t>QC010039</t>
  </si>
  <si>
    <t>QC000258</t>
  </si>
  <si>
    <t>HL306456</t>
  </si>
  <si>
    <t>HL044245</t>
  </si>
  <si>
    <t>Blok poznámkový linajkový Herlitz Ladylike mix A4 80 listov</t>
  </si>
  <si>
    <t>HL044191</t>
  </si>
  <si>
    <t>HL044207</t>
  </si>
  <si>
    <t>HL021741</t>
  </si>
  <si>
    <t>Blok poznámkový štvorčekový Herlitz Pure Glam A4 80 listov</t>
  </si>
  <si>
    <t>HL041558</t>
  </si>
  <si>
    <t>Zakladač pákový Herlitz 8cm Plážové žabky</t>
  </si>
  <si>
    <t>HL040087</t>
  </si>
  <si>
    <t>Zakladač pákový Herlitz maX.file Just Black 8cm</t>
  </si>
  <si>
    <t>HL045013</t>
  </si>
  <si>
    <t>Zakladač pákový Herlitz 8cm Gumáky</t>
  </si>
  <si>
    <t>HL044993</t>
  </si>
  <si>
    <t>Zakladač pákový Herlitz 8cm Nanuky</t>
  </si>
  <si>
    <t>HL045020</t>
  </si>
  <si>
    <t>Zakladač pákový Herlitz 8cm Ovocie</t>
  </si>
  <si>
    <t>HL044061</t>
  </si>
  <si>
    <t>Zakladač pákový Herlitz maX.file Ladylike 8cm Motýľ</t>
  </si>
  <si>
    <t>KP214400</t>
  </si>
  <si>
    <t>Zakladač PP 4-krúžkový červený</t>
  </si>
  <si>
    <t>KP214500</t>
  </si>
  <si>
    <t>Zakladač PP 4-krúžkový zelený</t>
  </si>
  <si>
    <t>KP214600</t>
  </si>
  <si>
    <t>Zakladač PP 4-krúžkový žltý</t>
  </si>
  <si>
    <t>KP214100</t>
  </si>
  <si>
    <t>Zakladač PP 4-krúžkový číry</t>
  </si>
  <si>
    <t>KP214900</t>
  </si>
  <si>
    <t>Zakladač PP 4-krúžkový dymový</t>
  </si>
  <si>
    <t>KP214700</t>
  </si>
  <si>
    <t>Zakladač PP 4-krúžkový modrý</t>
  </si>
  <si>
    <t>KP215600</t>
  </si>
  <si>
    <t>Zakladač PP 4-krúžkový Opaline 2cm oranžový</t>
  </si>
  <si>
    <t>KP215100</t>
  </si>
  <si>
    <t>Zakladač PP 4-krúžkový Opaline 2cm číry</t>
  </si>
  <si>
    <t>KP215500</t>
  </si>
  <si>
    <t>Zakladač PP 4-krúžkový Opaline 2cm zelený</t>
  </si>
  <si>
    <t>KP215700</t>
  </si>
  <si>
    <t>Zakladač PP 4-krúžkový Opaline 2cm modrý</t>
  </si>
  <si>
    <t>HL021796</t>
  </si>
  <si>
    <t>Zakladač pákový Herlitz maX.file 8cm Pure Glam</t>
  </si>
  <si>
    <t>HL044030</t>
  </si>
  <si>
    <t>Zakladač 2-krúžkový Herlitz Ladylike PP 1,6cm Jungle</t>
  </si>
  <si>
    <t>HL044047</t>
  </si>
  <si>
    <t>Zakladač 2-krúžkový Herlitz Ladylike PP 1,6cm Motýľ</t>
  </si>
  <si>
    <t>HL021802</t>
  </si>
  <si>
    <t>Zakladač 2-krúžkový Herlitz maX.file Pure Glam 2,5cm</t>
  </si>
  <si>
    <t>HL621377</t>
  </si>
  <si>
    <t>Plniace pero Herlitz Tornado L pre ľavákov</t>
  </si>
  <si>
    <t>HL621351</t>
  </si>
  <si>
    <t>Plniace pero Herlitz Tornado A pre začiatočníkov</t>
  </si>
  <si>
    <t>HL621369</t>
  </si>
  <si>
    <t>Plniace pero Herlitz Tornado M pre pokročilých</t>
  </si>
  <si>
    <t>HL999746</t>
  </si>
  <si>
    <t>Plniace pero Herlitz my.pen hrot M čierne/biele</t>
  </si>
  <si>
    <t>HL999738</t>
  </si>
  <si>
    <t>Plniace pero Herlitz my.pen hrot M biele/čierne</t>
  </si>
  <si>
    <t>HL999761</t>
  </si>
  <si>
    <t>Plniace pero Herlitz my.pen hrot M tyrkysové/zelené</t>
  </si>
  <si>
    <t>HL167988</t>
  </si>
  <si>
    <t>HL999852</t>
  </si>
  <si>
    <t>Bombičky do pera Herlitz my.pen 5 ks modré na blistri</t>
  </si>
  <si>
    <t>ST587725</t>
  </si>
  <si>
    <t>ST587745</t>
  </si>
  <si>
    <t>ST587765</t>
  </si>
  <si>
    <t>SN187525</t>
  </si>
  <si>
    <t>SN187520</t>
  </si>
  <si>
    <t>SN187522</t>
  </si>
  <si>
    <t>SN161145</t>
  </si>
  <si>
    <t>SN161146</t>
  </si>
  <si>
    <t>CE215630</t>
  </si>
  <si>
    <t>DO185002</t>
  </si>
  <si>
    <t>HL314847</t>
  </si>
  <si>
    <t>Bombičky Herlitz modré v dóze 50ks</t>
  </si>
  <si>
    <t>CE001906</t>
  </si>
  <si>
    <t>Atramentové bombičky Centropen 0019 6ks</t>
  </si>
  <si>
    <t>PE987016</t>
  </si>
  <si>
    <t>Zmizík Pelikan Super-Pirat F/B, 50 ks</t>
  </si>
  <si>
    <t>SN006940</t>
  </si>
  <si>
    <t>CE253900</t>
  </si>
  <si>
    <t>Zmizík Centropen 2539 50ks</t>
  </si>
  <si>
    <t>DO175002</t>
  </si>
  <si>
    <t>Zmizík DONAU 50 ks v balení</t>
  </si>
  <si>
    <t>ST468435</t>
  </si>
  <si>
    <t>STABILO EASYoriginal Start R modrá/modrá</t>
  </si>
  <si>
    <t>ST468465</t>
  </si>
  <si>
    <t>STABILO EASYoriginal Start R ružová/ružová</t>
  </si>
  <si>
    <t>ST468495</t>
  </si>
  <si>
    <t>STABILO EASYoriginal Start R citrón/zelená</t>
  </si>
  <si>
    <t>ST468343</t>
  </si>
  <si>
    <t>STABILO EASYoriginal Start L modrá/modrá</t>
  </si>
  <si>
    <t>ST468373</t>
  </si>
  <si>
    <t>STABILO EASYoriginal Start L ružová/ružová</t>
  </si>
  <si>
    <t>ST584633</t>
  </si>
  <si>
    <t>STABILO EASYoriginal L Pastel modrá</t>
  </si>
  <si>
    <t>ST584653</t>
  </si>
  <si>
    <t>STABILO EASYoriginal L Pastel ružová</t>
  </si>
  <si>
    <t>ST584555</t>
  </si>
  <si>
    <t>STABILO EASYoriginal R Pastel modrá</t>
  </si>
  <si>
    <t>ST584575</t>
  </si>
  <si>
    <t>STABILO EASYoriginal R Pastel mentolová</t>
  </si>
  <si>
    <t>ST584595</t>
  </si>
  <si>
    <t>STABILO EASYoriginal R Pastel ružová</t>
  </si>
  <si>
    <t>ST584615</t>
  </si>
  <si>
    <t>STABILO EASYoriginal R Pastel fialová</t>
  </si>
  <si>
    <t>ST687041</t>
  </si>
  <si>
    <t>Náhradná náplň do rollera Stabilo Easy original fine modrá, 3ks</t>
  </si>
  <si>
    <t>ST689041</t>
  </si>
  <si>
    <t>Náhradná náplň do rollera Stabilo Easy original medium modrá 3ks</t>
  </si>
  <si>
    <t>CE267522</t>
  </si>
  <si>
    <t>Displej Centropen roller Tornado 2675 20 ks</t>
  </si>
  <si>
    <t>CE267520</t>
  </si>
  <si>
    <t>Displej Centropen roller Tornado FRUITY 2675 20 ks</t>
  </si>
  <si>
    <t>CE267550</t>
  </si>
  <si>
    <t>Displej Centropen roller Tornado BOOM 2675 20 ks</t>
  </si>
  <si>
    <t>CE477520</t>
  </si>
  <si>
    <t>Displej Centropen roller Tornado COOL 10 ks</t>
  </si>
  <si>
    <t>CE477521</t>
  </si>
  <si>
    <t>Displej Centropen Tornado COOL + NEON 20 +1ks</t>
  </si>
  <si>
    <t>DO734401</t>
  </si>
  <si>
    <t>Roller gélový klikací DONAU čierny</t>
  </si>
  <si>
    <t>DO734404</t>
  </si>
  <si>
    <t>Roller gélový klikací DONAU červený</t>
  </si>
  <si>
    <t>DO734406</t>
  </si>
  <si>
    <t>Roller gélový klikací DONAU zelený</t>
  </si>
  <si>
    <t>DO734410</t>
  </si>
  <si>
    <t>Roller gélový klikací DONAU modrý</t>
  </si>
  <si>
    <t>DO734606</t>
  </si>
  <si>
    <t>Náhradná náplň do gélového klikacieho rollera DONAU zelená</t>
  </si>
  <si>
    <t>DO734610</t>
  </si>
  <si>
    <t>Náhradná náplň do gélového klikacieho rollera DONAU modrá</t>
  </si>
  <si>
    <t>MP308668</t>
  </si>
  <si>
    <t>MP308676</t>
  </si>
  <si>
    <t>MP308684</t>
  </si>
  <si>
    <t>MP584953</t>
  </si>
  <si>
    <t>Náhradná náplň UMR-87 do uni Signo UMN-207 modrá</t>
  </si>
  <si>
    <t>MP805242</t>
  </si>
  <si>
    <t>Roller uni JETSTREAM Sport SXN-157S čierny</t>
  </si>
  <si>
    <t>MP805259</t>
  </si>
  <si>
    <t>Roller uni JETSTREAM Sport SXN-157S modrý</t>
  </si>
  <si>
    <t>MP805267</t>
  </si>
  <si>
    <t>Roller uni JETSTREAM Sport SXN-157S červený</t>
  </si>
  <si>
    <t>MP805317</t>
  </si>
  <si>
    <t>Roller uni JETSTREAM SXN-217 čierny</t>
  </si>
  <si>
    <t>MP805325</t>
  </si>
  <si>
    <t>Roller uni JETSTREAM SXN-217 modrý</t>
  </si>
  <si>
    <t>MP805333</t>
  </si>
  <si>
    <t>Roller uni JETSTREAM SXN-217 červený</t>
  </si>
  <si>
    <t>MP806216</t>
  </si>
  <si>
    <t>Náhradná náplň SXR-7 do uni JETSTREAM SXN-217 a SXN-157S/SE modrá</t>
  </si>
  <si>
    <t>QC018625</t>
  </si>
  <si>
    <t>QC018624</t>
  </si>
  <si>
    <t>QC018626</t>
  </si>
  <si>
    <t>QC018627</t>
  </si>
  <si>
    <t>PI061001</t>
  </si>
  <si>
    <t>PI061002</t>
  </si>
  <si>
    <t>PI061013</t>
  </si>
  <si>
    <t>PI064001</t>
  </si>
  <si>
    <t>PI064002</t>
  </si>
  <si>
    <t>PI064003</t>
  </si>
  <si>
    <t>PI206101</t>
  </si>
  <si>
    <t>Roller gumovací PILOT Frixion clicker 0,7mm čierny</t>
  </si>
  <si>
    <t>PI206102</t>
  </si>
  <si>
    <t>Roller gumovací PILOT Frixion clicker 0,7mm červený</t>
  </si>
  <si>
    <t>PI206103</t>
  </si>
  <si>
    <t>Roller gumovací PILOT Frixion clicker 0,7mm modrý</t>
  </si>
  <si>
    <t>PI206104</t>
  </si>
  <si>
    <t>Roller gumovací PILOT Frixion clicker 0,7mm zelený</t>
  </si>
  <si>
    <t>PI206201</t>
  </si>
  <si>
    <t>Roller gumovací PILOT Frixion clicker 0,5mm čierny</t>
  </si>
  <si>
    <t>PI206202</t>
  </si>
  <si>
    <t>Roller gumovací PILOT Frixion clicker 0,5mm červený</t>
  </si>
  <si>
    <t>PI206203</t>
  </si>
  <si>
    <t>Roller gumovací PILOT Frixion clicker 0,5mm modrý</t>
  </si>
  <si>
    <t>PI206204</t>
  </si>
  <si>
    <t>Roller gumovací PILOT Frixion clicker 0,5mm zelený</t>
  </si>
  <si>
    <t>PI206401</t>
  </si>
  <si>
    <t>Roller gumovací PILOT Frixion Ball 0,7mm čierny</t>
  </si>
  <si>
    <t>PI206402</t>
  </si>
  <si>
    <t>Roller gumovací PILOT Frixion Ball 0,7mm červený</t>
  </si>
  <si>
    <t>PI206403</t>
  </si>
  <si>
    <t>Roller gumovací PILOT Frixion Ball 0,7mm modrý</t>
  </si>
  <si>
    <t>PI206404</t>
  </si>
  <si>
    <t>Roller gumovací PILOT Frixion Ball 0,7mm zelený</t>
  </si>
  <si>
    <t>PI206501</t>
  </si>
  <si>
    <t>Náhradná náplň do gumovacieho rollera PILOT Frixion 0,5mm čierna 3ks</t>
  </si>
  <si>
    <t>PI206502</t>
  </si>
  <si>
    <t>Náhradná náplň do gumovacieho rollera PILOT Frixion 0,5mm červená 3ks</t>
  </si>
  <si>
    <t>PI206503</t>
  </si>
  <si>
    <t>Náhradná náplň do gumovacieho rollera PILOT Frixion 0,5mm modrá 3ks</t>
  </si>
  <si>
    <t>PI206504</t>
  </si>
  <si>
    <t>Náhradná náplň do gumovacieho rollera PILOT Frixion 0,5mm zelená 3ks</t>
  </si>
  <si>
    <t>PI206701</t>
  </si>
  <si>
    <t>Náhradná náplň do gumovacieho rollera PILOT Frixion 0,7mm čierna 3ks</t>
  </si>
  <si>
    <t>PI206702</t>
  </si>
  <si>
    <t>Náhradná náplň do gumovacieho rollera PILOT Frixion 0,7mm červená 3ks</t>
  </si>
  <si>
    <t>PI206703</t>
  </si>
  <si>
    <t>Náhradná náplň do gumovacieho rollera PILOT Frixion 0,7mm modrá 3ks</t>
  </si>
  <si>
    <t>PI206704</t>
  </si>
  <si>
    <t>Náhradná náplň do gumovacieho rollera PILOT Frixion 0,7mm zelená 3ks</t>
  </si>
  <si>
    <t>DO322143</t>
  </si>
  <si>
    <t>Gélové perá s trblietkami DONAU 12 farieb</t>
  </si>
  <si>
    <t>DO322227</t>
  </si>
  <si>
    <t>Gélové perá metalické DONAU 12 farieb</t>
  </si>
  <si>
    <t>ED218501</t>
  </si>
  <si>
    <t>Roller gélový edding 2185 čierny</t>
  </si>
  <si>
    <t>ED218503</t>
  </si>
  <si>
    <t>Roller gélový edding 2185 modrý</t>
  </si>
  <si>
    <t>ED218502</t>
  </si>
  <si>
    <t>Roller gélový edding 2185 červený</t>
  </si>
  <si>
    <t>ED218504</t>
  </si>
  <si>
    <t>Roller gélový edding 2185 zelený</t>
  </si>
  <si>
    <t>ED218508</t>
  </si>
  <si>
    <t>Roller gélový edding 2185 fialový</t>
  </si>
  <si>
    <t>ED218509</t>
  </si>
  <si>
    <t>Roller gélový edding 2185 ružový</t>
  </si>
  <si>
    <t>ED218510</t>
  </si>
  <si>
    <t>Roller gélový edding 2185 svetlomodrý</t>
  </si>
  <si>
    <t>ED218535</t>
  </si>
  <si>
    <t>Roller gélový edding 2185 pastelovo žltý</t>
  </si>
  <si>
    <t>ED218536</t>
  </si>
  <si>
    <t>Roller gélový edding 2185 pastelovo oranžový</t>
  </si>
  <si>
    <t>ED218568</t>
  </si>
  <si>
    <t>Sada gélových rollerov edding 2185/7S štandardné farby</t>
  </si>
  <si>
    <t>ED218553</t>
  </si>
  <si>
    <t>Roller gélový edding 2185 zlatý</t>
  </si>
  <si>
    <t>ED218554</t>
  </si>
  <si>
    <t>Roller gélový edding 2185 strieborný</t>
  </si>
  <si>
    <t>ED218555</t>
  </si>
  <si>
    <t>Roller gélový edding 2185 medený35/</t>
  </si>
  <si>
    <t>ED218573</t>
  </si>
  <si>
    <t>Roller gélový edding 2185 metalický modrý</t>
  </si>
  <si>
    <t>ED218574</t>
  </si>
  <si>
    <t>Roller gélový edding 2185 metalický zelený</t>
  </si>
  <si>
    <t>ED218578</t>
  </si>
  <si>
    <t>Roller gélový edding 2185 metalický fialový</t>
  </si>
  <si>
    <t>ED218579</t>
  </si>
  <si>
    <t>Roller gélový edding 2185 metalický ružový</t>
  </si>
  <si>
    <t>ED218569</t>
  </si>
  <si>
    <t>Sada gélových rollerov edding 2185/7S metalické farby</t>
  </si>
  <si>
    <t>DO542499</t>
  </si>
  <si>
    <t>Gélové perá Gimboo 0,5mm fluorescenčné farby 4 ks</t>
  </si>
  <si>
    <t>DO541499</t>
  </si>
  <si>
    <t>Gélové perá Gimboo 0,5mm klasické farby 4 ks</t>
  </si>
  <si>
    <t>QC000672</t>
  </si>
  <si>
    <t>Guľôčkové pero Q-CONNECT Lambda čierne</t>
  </si>
  <si>
    <t>QC000673</t>
  </si>
  <si>
    <t>Guľôčkové pero Q-CONNECT Lambda modré</t>
  </si>
  <si>
    <t>QC000671</t>
  </si>
  <si>
    <t>Guľôčkové pero Q-CONNECT Lambda červené</t>
  </si>
  <si>
    <t>MP733923</t>
  </si>
  <si>
    <t>Guľôčkové pero uni Laknock SN-100(05) modré</t>
  </si>
  <si>
    <t>MP718031</t>
  </si>
  <si>
    <t>Náhradná náplň SA-5CN do uni Laknock SN-100 modrá</t>
  </si>
  <si>
    <t>MP768192</t>
  </si>
  <si>
    <t>Guľôčkové pero uni POWER TANK SN-220</t>
  </si>
  <si>
    <t>MP763755</t>
  </si>
  <si>
    <t>Náhradná náplň SNP-7 do uni POWER TANK modrá</t>
  </si>
  <si>
    <t>ST030836</t>
  </si>
  <si>
    <t>Guľôčkové pero STABILO Liner 308 zelené</t>
  </si>
  <si>
    <t>ST030840</t>
  </si>
  <si>
    <t>Guľôčkové pero STABILO Liner 308 červené</t>
  </si>
  <si>
    <t>ST030841</t>
  </si>
  <si>
    <t>Guľôčkové pero STABILO Liner 308 modré</t>
  </si>
  <si>
    <t>ST030846</t>
  </si>
  <si>
    <t>Guľôčkové pero STABILO Liner 308 čierne</t>
  </si>
  <si>
    <t>ST031836</t>
  </si>
  <si>
    <t>Guľôčkové pero STABILO Marathon 318 zelené</t>
  </si>
  <si>
    <t>ST031840</t>
  </si>
  <si>
    <t>Guľôčkové pero STABILO Marathon 318 červené</t>
  </si>
  <si>
    <t>ST031846</t>
  </si>
  <si>
    <t>Guľôčkové pero STABILO Marathon 318 čierne</t>
  </si>
  <si>
    <t>ST031841</t>
  </si>
  <si>
    <t>Guľôčkové pero STABILO Marathon 318 modré</t>
  </si>
  <si>
    <t>ST070318</t>
  </si>
  <si>
    <t>Zvýrazňovač STABILO BOSS MINI Snooze One modrá</t>
  </si>
  <si>
    <t>ST070248</t>
  </si>
  <si>
    <t>Zvýrazňovač STABILO BOSS MINI Snooze One žltá</t>
  </si>
  <si>
    <t>ST070338</t>
  </si>
  <si>
    <t>Zvýrazňovač STABILO BOSS MINI Snooze One zelená</t>
  </si>
  <si>
    <t>ST070548</t>
  </si>
  <si>
    <t>Zvýrazňovač STABILO BOSS MINI Snooze One oranžová</t>
  </si>
  <si>
    <t>ST070568</t>
  </si>
  <si>
    <t>Zvýrazňovač STABILO BOSS MINI Snooze One ružová</t>
  </si>
  <si>
    <t>ST075007</t>
  </si>
  <si>
    <t>Zvýrazňovač STABILO Boss mini pastel displej 50ks</t>
  </si>
  <si>
    <t>ST007004</t>
  </si>
  <si>
    <t>Sada zvýrazňovačov STABILO BOSS ORIGINAL 4S</t>
  </si>
  <si>
    <t>ST007006</t>
  </si>
  <si>
    <t>Sada zvýrazňovačov STABILO BOSS ORIGINAL 6S</t>
  </si>
  <si>
    <t>ST007080</t>
  </si>
  <si>
    <t>Sada zvýrazňovačov STABILO BOSS ORIGINAL 8 ks balenie s 8 rôznymi farbami</t>
  </si>
  <si>
    <t>ST702320</t>
  </si>
  <si>
    <t>ST070043</t>
  </si>
  <si>
    <t>Sada zvýrazňovačov STABILO Boss pastel 4ks</t>
  </si>
  <si>
    <t>ST070062</t>
  </si>
  <si>
    <t>Sada zvýrazňovačov STABILO BOSS pastel 6S</t>
  </si>
  <si>
    <t>ST070083</t>
  </si>
  <si>
    <t>Sada zvýrazňovačov STABILO Boss pastel 8ks</t>
  </si>
  <si>
    <t>ST070627</t>
  </si>
  <si>
    <t>Sada zvýrazňovačov STABILO Boss mini pastel 6ks</t>
  </si>
  <si>
    <t>ST701502</t>
  </si>
  <si>
    <t>Sada zvýrazňovačov STABILO BOSS ORIGINAL Pastel 15 ks Stolný set so 14 rôznymi farbami</t>
  </si>
  <si>
    <t>ED070004</t>
  </si>
  <si>
    <t>Sada mini zvýrazňovačov edding 7/4S</t>
  </si>
  <si>
    <t>ED070005</t>
  </si>
  <si>
    <t>Sada mini zvýrazňovačov edding 7/5S</t>
  </si>
  <si>
    <t>ED070006</t>
  </si>
  <si>
    <t>Sada mini zvýrazňovačov edding 7/4S pastel</t>
  </si>
  <si>
    <t>ED070100</t>
  </si>
  <si>
    <t>Displej mini zvýrazňovačov edding 7/100ks</t>
  </si>
  <si>
    <t>CE872204</t>
  </si>
  <si>
    <t>Sada zvýrazňovačov Centropen 8722/4S</t>
  </si>
  <si>
    <t>QC011140</t>
  </si>
  <si>
    <t>Zvýrazňovač Q-CONNECT modrý</t>
  </si>
  <si>
    <t>QC011150</t>
  </si>
  <si>
    <t>Zvýrazňovač Q-CONNECT oranžový</t>
  </si>
  <si>
    <t>QC011120</t>
  </si>
  <si>
    <t>Zvýrazňovač Q-CONNECT ružový</t>
  </si>
  <si>
    <t>QC011130</t>
  </si>
  <si>
    <t>Zvýrazňovač Q-CONNECT zelený</t>
  </si>
  <si>
    <t>QC011110</t>
  </si>
  <si>
    <t>Zvýrazňovač Q-CONNECT žltý</t>
  </si>
  <si>
    <t>QC011160</t>
  </si>
  <si>
    <t>Sada zvýrazňovačov Q-CONNECT 4S</t>
  </si>
  <si>
    <t>QC017962</t>
  </si>
  <si>
    <t>Zvýrazňovač Q-CONNECT pastel fialový</t>
  </si>
  <si>
    <t>QC017960</t>
  </si>
  <si>
    <t>Zvýrazňovač Q-CONNECT pastel modrý</t>
  </si>
  <si>
    <t>QC017961</t>
  </si>
  <si>
    <t>Zvýrazňovač Q-CONNECT pastel oranžový</t>
  </si>
  <si>
    <t>QC017958</t>
  </si>
  <si>
    <t>Zvýrazňovač Q-CONNECT pastel ružový</t>
  </si>
  <si>
    <t>QC017959</t>
  </si>
  <si>
    <t>Zvýrazňovač Q-CONNECT pastel zelený</t>
  </si>
  <si>
    <t>QC017957</t>
  </si>
  <si>
    <t>Zvýrazňovač Q-CONNECT pastel žltý</t>
  </si>
  <si>
    <t>QC017963</t>
  </si>
  <si>
    <t>Sada zvýrazňovačov Q-CONNECT pastel 6f</t>
  </si>
  <si>
    <t>QC000399</t>
  </si>
  <si>
    <t>Zvýrazňovač Q-CONNECT Liquid Ink modrý</t>
  </si>
  <si>
    <t>QC000397</t>
  </si>
  <si>
    <t>Zvýrazňovač Q-CONNECT Liquid Ink oranžový</t>
  </si>
  <si>
    <t>QC000398</t>
  </si>
  <si>
    <t>Zvýrazňovač Q-CONNECT Liquid Ink ružový</t>
  </si>
  <si>
    <t>QC000396</t>
  </si>
  <si>
    <t>Zvýrazňovač Q-CONNECT Liquid Ink zelený</t>
  </si>
  <si>
    <t>QC000395</t>
  </si>
  <si>
    <t>Zvýrazňovač Q-CONNECT Liquid Ink žltý</t>
  </si>
  <si>
    <t>DO409924</t>
  </si>
  <si>
    <t>DO623799</t>
  </si>
  <si>
    <t>Zvýrazňovač s ergo držaním 5 farieb, blister</t>
  </si>
  <si>
    <t>DO256099</t>
  </si>
  <si>
    <t>Sada zvýrazňovačov Donau 5S</t>
  </si>
  <si>
    <t>ST008866</t>
  </si>
  <si>
    <t>ST008815</t>
  </si>
  <si>
    <t>ST088801</t>
  </si>
  <si>
    <t>Sada linerov STABILO point 88 pastel/8S</t>
  </si>
  <si>
    <t>ST088024</t>
  </si>
  <si>
    <t>Liner STABILO Point 88 neon žltá</t>
  </si>
  <si>
    <t>ST088031</t>
  </si>
  <si>
    <t>Liner STABILO Point 88 neon modrý</t>
  </si>
  <si>
    <t>ST088033</t>
  </si>
  <si>
    <t>Liner STABILO Point 88 neon zelený</t>
  </si>
  <si>
    <t>ST088040</t>
  </si>
  <si>
    <t>Liner STABILO Point 88 neon červený</t>
  </si>
  <si>
    <t>ST088054</t>
  </si>
  <si>
    <t>Liner STABILO Point 88 neon oranžový</t>
  </si>
  <si>
    <t>ST088056</t>
  </si>
  <si>
    <t>Liner STABILO Point 88 neon ružový</t>
  </si>
  <si>
    <t>ST008811</t>
  </si>
  <si>
    <t>Liner STABILO Point 88 ľadovo modrý</t>
  </si>
  <si>
    <t>ST008813</t>
  </si>
  <si>
    <t>Liner STABILO Point 88 ľadovo zelený</t>
  </si>
  <si>
    <t>ST008819</t>
  </si>
  <si>
    <t>ST008822</t>
  </si>
  <si>
    <t>Liner STABILO Point 88 tmavomodrý</t>
  </si>
  <si>
    <t>ST008826</t>
  </si>
  <si>
    <t>Liner STABILO Point 88 marhuľový</t>
  </si>
  <si>
    <t>ST008830</t>
  </si>
  <si>
    <t>Liner STABILO Point 88 žltočervený</t>
  </si>
  <si>
    <t>ST008831</t>
  </si>
  <si>
    <t>Liner STABILO Point 88 svetlo modrý</t>
  </si>
  <si>
    <t>ST008832</t>
  </si>
  <si>
    <t>Liner STABILO Point 88 ultramarínová modrá</t>
  </si>
  <si>
    <t>ST008833</t>
  </si>
  <si>
    <t>Liner STABILO Point 88 zelené jablko</t>
  </si>
  <si>
    <t>ST008836</t>
  </si>
  <si>
    <t>Liner STABILO Point 88 zelený</t>
  </si>
  <si>
    <t>ST008838</t>
  </si>
  <si>
    <t>Liner STABILO Point 88 červená hlina</t>
  </si>
  <si>
    <t>ST008840</t>
  </si>
  <si>
    <t>Liner STABILO Point 88 červený</t>
  </si>
  <si>
    <t>ST008841</t>
  </si>
  <si>
    <t>Liner STABILO Point 88 modrý</t>
  </si>
  <si>
    <t>ST008843</t>
  </si>
  <si>
    <t>Liner STABILO Point 88 listová zelená</t>
  </si>
  <si>
    <t>ST008844</t>
  </si>
  <si>
    <t>Liner STABILO Point 88 žltý</t>
  </si>
  <si>
    <t>ST008845</t>
  </si>
  <si>
    <t>Liner STABILO Point 88 hnedý</t>
  </si>
  <si>
    <t>ST008846</t>
  </si>
  <si>
    <t>Liner STABILO Point 88 čierny</t>
  </si>
  <si>
    <t>ST008848</t>
  </si>
  <si>
    <t>Liner STABILO Point 88 jasne červený</t>
  </si>
  <si>
    <t>ST008850</t>
  </si>
  <si>
    <t>Liner STABILO Point 88 tmavočervený</t>
  </si>
  <si>
    <t>ST008851</t>
  </si>
  <si>
    <t>Liner STABILO Point 88 tyrkysovo modrý</t>
  </si>
  <si>
    <t>ST008853</t>
  </si>
  <si>
    <t>Liner STABILO Point 88 jedľovo zelený</t>
  </si>
  <si>
    <t>ST008854</t>
  </si>
  <si>
    <t>Liner STABILO Point 88 oranžový</t>
  </si>
  <si>
    <t>ST008855</t>
  </si>
  <si>
    <t>Liner STABILO Point 88 fialový</t>
  </si>
  <si>
    <t>ST008856</t>
  </si>
  <si>
    <t>Liner STABILO Point 88 ružovočervený</t>
  </si>
  <si>
    <t>ST008857</t>
  </si>
  <si>
    <t>Liner STABILO Point 88 azúrovo modrý</t>
  </si>
  <si>
    <t>ST008858</t>
  </si>
  <si>
    <t>Liner STABILO Point 88 svetlofialový</t>
  </si>
  <si>
    <t>ST008859</t>
  </si>
  <si>
    <t>Liner STABILO Point 88 svetloorgovánový</t>
  </si>
  <si>
    <t>ST008863</t>
  </si>
  <si>
    <t>Liner STABILO Point 88 olivovo zelený</t>
  </si>
  <si>
    <t>ST008865</t>
  </si>
  <si>
    <t>Liner STABILO Point 88 žltohnedý</t>
  </si>
  <si>
    <t>ST008875</t>
  </si>
  <si>
    <t>Liner STABILO Point 88 svetlohnedý</t>
  </si>
  <si>
    <t>ST008888</t>
  </si>
  <si>
    <t>Liner STABILO Point 88 svetlookrový</t>
  </si>
  <si>
    <t>ST008889</t>
  </si>
  <si>
    <t>Liner STABILO Point 88 tmavý oker</t>
  </si>
  <si>
    <t>ST008894</t>
  </si>
  <si>
    <t>Liner STABILO Point 88 svetlosivý</t>
  </si>
  <si>
    <t>ST008895</t>
  </si>
  <si>
    <t>Liner STABILO Point 88 stredne sivý</t>
  </si>
  <si>
    <t>ST008896</t>
  </si>
  <si>
    <t>Liner STABILO Point 88 tmavosivý</t>
  </si>
  <si>
    <t>ST008810</t>
  </si>
  <si>
    <t>Sada linerov STABILO point 88/10S</t>
  </si>
  <si>
    <t>ST008820</t>
  </si>
  <si>
    <t>Sada linerov STABILO point 88/20S</t>
  </si>
  <si>
    <t>ST008824</t>
  </si>
  <si>
    <t>Sada linerov STABILO point 88/20S Zebrui</t>
  </si>
  <si>
    <t>PE978866</t>
  </si>
  <si>
    <t>Ceruzka s gumou Pelikan HB 3ks v blistri</t>
  </si>
  <si>
    <t>PE811132</t>
  </si>
  <si>
    <t>Ceruzka s gumou Pelikan HB 10ks</t>
  </si>
  <si>
    <t>PE940650</t>
  </si>
  <si>
    <t>Sada linerov Pelikan Fineliner 96-0,4/6S</t>
  </si>
  <si>
    <t>PE940676</t>
  </si>
  <si>
    <t>Sada linerov Pelikan Fineliner 96-0,4/10S</t>
  </si>
  <si>
    <t>ST322000</t>
  </si>
  <si>
    <t>Ceruzka STABILO ergonomická EASYgraph pre pravákov petrolejová 12ks</t>
  </si>
  <si>
    <t>ST322001</t>
  </si>
  <si>
    <t>Ceruzka STABILO ergonomická EASYgraph pre pravákov ružová 12ks</t>
  </si>
  <si>
    <t>ST322002</t>
  </si>
  <si>
    <t>Ceruzka STABILO ergonomická EASYgraph pre pravákov modrá 12ks</t>
  </si>
  <si>
    <t>ST322003</t>
  </si>
  <si>
    <t>Ceruzka STABILO ergonomická EASYgraph pre pravákov oranžová 12ks</t>
  </si>
  <si>
    <t>ST322004</t>
  </si>
  <si>
    <t>Ceruzka STABILO ergonomická EASYgraph pre pravákov zelená 12ks</t>
  </si>
  <si>
    <t>ST321600</t>
  </si>
  <si>
    <t>Ceruzka STABILO ergonomická EASYgraph pre ľavákov 6ks</t>
  </si>
  <si>
    <t>ST321001</t>
  </si>
  <si>
    <t>Ceruzka STABILO ergonomická EASYgraph pre ľavákov ružová 6ks</t>
  </si>
  <si>
    <t>ST321002</t>
  </si>
  <si>
    <t>Ceruzka STABILO ergonomická EASYgraph pre ľavákov modrá 6ks</t>
  </si>
  <si>
    <t>FC117000</t>
  </si>
  <si>
    <t>Ceruzka Faber Castell Grip 2001 HB 12ks</t>
  </si>
  <si>
    <t>FC117200</t>
  </si>
  <si>
    <t>Ceruzka Faber Castell Grip 2001 HB s gumou 12ks</t>
  </si>
  <si>
    <t>FC111900</t>
  </si>
  <si>
    <t>Ceruzka Faber Castell Jumbo Grip B</t>
  </si>
  <si>
    <t>QC025011</t>
  </si>
  <si>
    <t>Ceruzka Q-CONNECT s gumou 12ks</t>
  </si>
  <si>
    <t>QC026072</t>
  </si>
  <si>
    <t>CE995102</t>
  </si>
  <si>
    <t>Ceruzka grafitová CENTROPEN 9510/1 č.1 , 12ks</t>
  </si>
  <si>
    <t>CE995103</t>
  </si>
  <si>
    <t>Ceruzka grafitová CENTROPEN 9510/1 č.2 , 12ks</t>
  </si>
  <si>
    <t>CE995104</t>
  </si>
  <si>
    <t>Ceruzka grafitová CENTROPEN 9510/1 č.3 , 12ks</t>
  </si>
  <si>
    <t>QC001345</t>
  </si>
  <si>
    <t>Mikroceruzka Q-CONNECT plastová 0,7mm čierna</t>
  </si>
  <si>
    <t>QC001937</t>
  </si>
  <si>
    <t>Mikroceruzka Q-CONNECT s kovovým mechanizmom 0,5mm čierna</t>
  </si>
  <si>
    <t>MP139097</t>
  </si>
  <si>
    <t>MP161950</t>
  </si>
  <si>
    <t>MP783795</t>
  </si>
  <si>
    <t>Mikroceruzka uni Shalaku M5-100 0,5mm čierna</t>
  </si>
  <si>
    <t>MP783803</t>
  </si>
  <si>
    <t>Mikroceruzka uni Shalaku M5-100 0,5mm svetlomodrá</t>
  </si>
  <si>
    <t>MP716795</t>
  </si>
  <si>
    <t>PI390103</t>
  </si>
  <si>
    <t>Mikroceruzka PILOT Progrex 05 Begreen modrá</t>
  </si>
  <si>
    <t>PI390102</t>
  </si>
  <si>
    <t>Mikroceruzka PILOT Progrex 05 Begreen červená</t>
  </si>
  <si>
    <t>PI390101</t>
  </si>
  <si>
    <t>Mikroceruzka PILOT Progrex 05 Begreen čierna</t>
  </si>
  <si>
    <t>PI390201</t>
  </si>
  <si>
    <t>Mikroceruzka PILOT Progrex 07 Begreen čierna</t>
  </si>
  <si>
    <t>PE700702</t>
  </si>
  <si>
    <t>Strúhadlo Pelikan Flower plastové s 2 otvormi modré</t>
  </si>
  <si>
    <t>PE700719</t>
  </si>
  <si>
    <t>Strúhadlo Pelikan Flower plastové s 2 otvormi ružové</t>
  </si>
  <si>
    <t>PE700238</t>
  </si>
  <si>
    <t>Strúhadlo Pelikan V-Blade plastové s 2 otvormi mix farieb, displej 12 ks</t>
  </si>
  <si>
    <t>ST450200</t>
  </si>
  <si>
    <t>Strúhadlo STABILO EASYsharpener R so zásobníkom petrolejová</t>
  </si>
  <si>
    <t>ST450201</t>
  </si>
  <si>
    <t>Strúhadlo STABILO EASYsharpener R so zásobníkom ružová</t>
  </si>
  <si>
    <t>ST450100</t>
  </si>
  <si>
    <t>Strúhadlo STABILO EASYsharpener L so zásobníkom petrolejová</t>
  </si>
  <si>
    <t>DO210299</t>
  </si>
  <si>
    <t>Guma DONAU Twist so strúhadlom mix farieb</t>
  </si>
  <si>
    <t>QC002291</t>
  </si>
  <si>
    <t>DA133000</t>
  </si>
  <si>
    <t>Strúhadlo DAHLE 133 mechanické</t>
  </si>
  <si>
    <t>DA155000</t>
  </si>
  <si>
    <t>Strúhadlo DAHLE 155 mechanické</t>
  </si>
  <si>
    <t>AM550400</t>
  </si>
  <si>
    <t>Strúhadlo Westcott na batérie čierne</t>
  </si>
  <si>
    <t>AM550310</t>
  </si>
  <si>
    <t>Strúhadlo Westcott na batérie iPoint Evolution Titanium Nitride biele</t>
  </si>
  <si>
    <t>AM550300</t>
  </si>
  <si>
    <t>Strúhadlo Westcott na batérie iPoint évolution Titanium Nitride čierne</t>
  </si>
  <si>
    <t>FC183800</t>
  </si>
  <si>
    <t>Strúhadlo Faber Castell Grip 2001 strieborné</t>
  </si>
  <si>
    <t>FC183804</t>
  </si>
  <si>
    <t>Strúhadlo Faber Castell Grip 2001 staroružové</t>
  </si>
  <si>
    <t>FC183874</t>
  </si>
  <si>
    <t>QC000592</t>
  </si>
  <si>
    <t>Strúhadlo Q-CONNECT plastové</t>
  </si>
  <si>
    <t>QC000593</t>
  </si>
  <si>
    <t>Strúhadlo Q-CONNECT plastové s 2 otvormi</t>
  </si>
  <si>
    <t>QC014626</t>
  </si>
  <si>
    <t>Guma v ceruzke Q-CONNECT</t>
  </si>
  <si>
    <t>DO730400</t>
  </si>
  <si>
    <t>Guma DONAU PVC 62x21x11mm</t>
  </si>
  <si>
    <t>DO309001</t>
  </si>
  <si>
    <t>DO302001</t>
  </si>
  <si>
    <t>PE619973</t>
  </si>
  <si>
    <t>Guma Pelikan na gumovanie ceruzky a atramentu</t>
  </si>
  <si>
    <t>DO330309</t>
  </si>
  <si>
    <t>Kružidlo s aretáciou DONAU 170mm</t>
  </si>
  <si>
    <t>DO330311</t>
  </si>
  <si>
    <t>Kružidlo s aretáciou + adaptér DONAU 170mm</t>
  </si>
  <si>
    <t>HL710303</t>
  </si>
  <si>
    <t>HL710501</t>
  </si>
  <si>
    <t>HL710006</t>
  </si>
  <si>
    <t>Kružidlo Herlitz + náhradné tuhy, čierne</t>
  </si>
  <si>
    <t>HL710055</t>
  </si>
  <si>
    <t>Kružidlo Herlitz + náhradné tuhy, mix farieb</t>
  </si>
  <si>
    <t>PE700283</t>
  </si>
  <si>
    <t>Kružidlo Pelikan kovové</t>
  </si>
  <si>
    <t>CE959100</t>
  </si>
  <si>
    <t>Kružidlo Centropen 9591 kovové na blistri</t>
  </si>
  <si>
    <t>HL710402</t>
  </si>
  <si>
    <t>Náhradné tuhy do kružidla Herlitz 2x5ks</t>
  </si>
  <si>
    <t>DO510007</t>
  </si>
  <si>
    <t>Náhradné tuhy do kružidla DONAU 2x6ks</t>
  </si>
  <si>
    <t>HL368222</t>
  </si>
  <si>
    <t>HL367992</t>
  </si>
  <si>
    <t>Pravítko Herlitz my.pen 30 cm plastové mix farieb</t>
  </si>
  <si>
    <t>HL367976</t>
  </si>
  <si>
    <t>Trojuholník s uhlomerom Herlitz my.pen mix farieb</t>
  </si>
  <si>
    <t>CE950000</t>
  </si>
  <si>
    <t>Rysovacia súprava pravítiek veľká 9500</t>
  </si>
  <si>
    <t>CE950101</t>
  </si>
  <si>
    <t>Trojuholník Centropen s kolmicou transparentný</t>
  </si>
  <si>
    <t>DO322208</t>
  </si>
  <si>
    <t>Pravítko DONAU hliníkové 30 cm</t>
  </si>
  <si>
    <t>DO140099</t>
  </si>
  <si>
    <t>Pravítko 30 cm ohybné mix farieb modrá, oranžové, zelené, ružové</t>
  </si>
  <si>
    <t>DO330283</t>
  </si>
  <si>
    <t>Krieda farebná DONAU 10ks</t>
  </si>
  <si>
    <t>DO330166</t>
  </si>
  <si>
    <t>Krieda na chodník DONAU 6 farieb 20 ks</t>
  </si>
  <si>
    <t>CE950012</t>
  </si>
  <si>
    <t>Tuš Centropen 18g</t>
  </si>
  <si>
    <t>DO210099</t>
  </si>
  <si>
    <t>Vodové farby DONAU 12 farieb + beloba</t>
  </si>
  <si>
    <t>PE724617</t>
  </si>
  <si>
    <t>Vodové farby Pelikan Space+, 12 farieb, modré</t>
  </si>
  <si>
    <t>FC125017</t>
  </si>
  <si>
    <t>CE954012</t>
  </si>
  <si>
    <t>Vodové farby Centropen 9540/12 30mm</t>
  </si>
  <si>
    <t>HL641102</t>
  </si>
  <si>
    <t>Vodové farby Herlitz LOCO 12 farieb</t>
  </si>
  <si>
    <t>PE808980</t>
  </si>
  <si>
    <t>Plastový pohárik Pelikan na vodové farby v tvare slona, modrý</t>
  </si>
  <si>
    <t>PE808998</t>
  </si>
  <si>
    <t>Plastový pohárik Pelikan na vodové farby v tvare slona, ružový</t>
  </si>
  <si>
    <t>PE800310</t>
  </si>
  <si>
    <t>Plastový pohárik na vodové farby s držiakom na štetec, modrý</t>
  </si>
  <si>
    <t>PE800327</t>
  </si>
  <si>
    <t>Plastový pohárik na vodové farby s držiakom na štetec, ružový</t>
  </si>
  <si>
    <t>DO304211</t>
  </si>
  <si>
    <t>FC181510</t>
  </si>
  <si>
    <t>FC181517</t>
  </si>
  <si>
    <t>DO158001</t>
  </si>
  <si>
    <t>Detská maliarska zástera DONAU, modré rukávy</t>
  </si>
  <si>
    <t>DO158015</t>
  </si>
  <si>
    <t>Detská maliarska zástera DONAU, červené rukávy</t>
  </si>
  <si>
    <t>PE105346</t>
  </si>
  <si>
    <t>Detská maliarska zástera Pelikan, modré rukávy</t>
  </si>
  <si>
    <t>PE105353</t>
  </si>
  <si>
    <t>Detská maliarska zástera Pelikan, červené rukávy</t>
  </si>
  <si>
    <t>DO050817</t>
  </si>
  <si>
    <t>Detská maliarska zástera Gimboo transparentná</t>
  </si>
  <si>
    <t>XX001034</t>
  </si>
  <si>
    <t>Obrus PVC na školskú lavicu 130 x 80 cm</t>
  </si>
  <si>
    <t>PE718163</t>
  </si>
  <si>
    <t>Sada štetcov Pelikan guľaté Starter-Set 5 ks</t>
  </si>
  <si>
    <t>PE700566</t>
  </si>
  <si>
    <t>Sada štetcov Pelikan guľaté Starter-Set 5 ks blister</t>
  </si>
  <si>
    <t>PE711002</t>
  </si>
  <si>
    <t>Štetec Pelikan vlasový guľatý č.1</t>
  </si>
  <si>
    <t>PE711010</t>
  </si>
  <si>
    <t>Štetec Pelikan vlasový guľatý č.2</t>
  </si>
  <si>
    <t>PE711028</t>
  </si>
  <si>
    <t>Štetec Pelikan vlasový guľatý č.3</t>
  </si>
  <si>
    <t>PE711036</t>
  </si>
  <si>
    <t>Štetec Pelikan vlasový guľatý č.4</t>
  </si>
  <si>
    <t>PE711044</t>
  </si>
  <si>
    <t>Štetec Pelikan vlasový guľatý č.5</t>
  </si>
  <si>
    <t>PE711051</t>
  </si>
  <si>
    <t>Štetec Pelikan vlasový guľatý č.6</t>
  </si>
  <si>
    <t>PE711069</t>
  </si>
  <si>
    <t>Štetec Pelikan vlasový guľatý č.8</t>
  </si>
  <si>
    <t>PE711077</t>
  </si>
  <si>
    <t>Štetec Pelikan vlasový guľatý č.10</t>
  </si>
  <si>
    <t>PE711085</t>
  </si>
  <si>
    <t>Štetec Pelikan vlasový guľatý č.12</t>
  </si>
  <si>
    <t>PE721381</t>
  </si>
  <si>
    <t>Štetec Pelikan štetinový plochý č.2</t>
  </si>
  <si>
    <t>PE721399</t>
  </si>
  <si>
    <t>Štetec Pelikan štetinový plochý č.4</t>
  </si>
  <si>
    <t>PE721407</t>
  </si>
  <si>
    <t>Štetec Pelikan štetinový plochý č.6</t>
  </si>
  <si>
    <t>PE721415</t>
  </si>
  <si>
    <t>Štetec Pelikan štetinový plochý č.8</t>
  </si>
  <si>
    <t>PE721423</t>
  </si>
  <si>
    <t>Štetec Pelikan štetinový plochý č.10</t>
  </si>
  <si>
    <t>PE721431</t>
  </si>
  <si>
    <t>Štetec Pelikan štetinový plochý č.12</t>
  </si>
  <si>
    <t>PE721456</t>
  </si>
  <si>
    <t>Štetec Pelikan štetinový plochý č.14</t>
  </si>
  <si>
    <t>PE721464</t>
  </si>
  <si>
    <t>Štetec Pelikan štetinový plochý č.16</t>
  </si>
  <si>
    <t>PE707836</t>
  </si>
  <si>
    <t>Štetec Pelikan štetinový plochý č.18</t>
  </si>
  <si>
    <t>PE707844</t>
  </si>
  <si>
    <t>Štetec Pelikan štetinový plochý č.20</t>
  </si>
  <si>
    <t>IC015000</t>
  </si>
  <si>
    <t>Štetec guľatý č. 2 so zelenou rúčkou 12ks</t>
  </si>
  <si>
    <t>IC015001</t>
  </si>
  <si>
    <t>Štetec guľatý č. 4 s modrou rúčkou 12ks</t>
  </si>
  <si>
    <t>IC015002</t>
  </si>
  <si>
    <t>Štetec guľatý č. 6 so žltou rúčkou 12ks</t>
  </si>
  <si>
    <t>IC015003</t>
  </si>
  <si>
    <t>Štetec guľatý č. 8 s hnedou rúčkou 12ks</t>
  </si>
  <si>
    <t>IC015004</t>
  </si>
  <si>
    <t>Štetec guľatý č. 10 s červenou rúčkou 12ks</t>
  </si>
  <si>
    <t>IC015009</t>
  </si>
  <si>
    <t>Štetec guľatý č. 12 s tmavočervenou rúčkou 12ks</t>
  </si>
  <si>
    <t>IC015005</t>
  </si>
  <si>
    <t>Sada štetcov 3ks 4-6-10 guľaté farebná rúčka</t>
  </si>
  <si>
    <t>IC016003</t>
  </si>
  <si>
    <t>Sada štetcov 3ks 4-8-12 ploché farebná rúčka</t>
  </si>
  <si>
    <t>IC015006</t>
  </si>
  <si>
    <t>Sada štetcov 5ks 2-4-6-8-10 guľaté farebná rúčka</t>
  </si>
  <si>
    <t>DO330227</t>
  </si>
  <si>
    <t>Sada štetcov DONAU 6 ks v balení</t>
  </si>
  <si>
    <t>DO420070</t>
  </si>
  <si>
    <t>DO621199</t>
  </si>
  <si>
    <t>Sada štetcov Gimboo 2-4-6-8-10 v blistri</t>
  </si>
  <si>
    <t>HL643033</t>
  </si>
  <si>
    <t>Paleta maliarska plastová Herlitz</t>
  </si>
  <si>
    <t>PE804882</t>
  </si>
  <si>
    <t>Temperové farby Pelikan 25ml 6 farieb</t>
  </si>
  <si>
    <t>HL643058</t>
  </si>
  <si>
    <t>Temperové farby Herlitz 16ml 10 farieb</t>
  </si>
  <si>
    <t>CE955006</t>
  </si>
  <si>
    <t>Temperové farby Centropen 6 farieb 12ml</t>
  </si>
  <si>
    <t>CE955012</t>
  </si>
  <si>
    <t>Temperové farby Centropen 12 farieb 12ml</t>
  </si>
  <si>
    <t>PE804073</t>
  </si>
  <si>
    <t>Voskové pastelky Pelikan Myška 6 ks v krabičke</t>
  </si>
  <si>
    <t>DO330205</t>
  </si>
  <si>
    <t>Plastové Voskovky DONAU 12 ks na blistri</t>
  </si>
  <si>
    <t>BC920299</t>
  </si>
  <si>
    <t>Plastové voskovky odolné voči lámaniu 12ks</t>
  </si>
  <si>
    <t>BC297721</t>
  </si>
  <si>
    <t>Plastové voskovky odolné voči lámaniu 24ks</t>
  </si>
  <si>
    <t xml:space="preserve">FC120010 </t>
  </si>
  <si>
    <t>Voskovky triangular set 12 farebné</t>
  </si>
  <si>
    <t>FC120024</t>
  </si>
  <si>
    <t>Voskovky triangular set 24 farebné</t>
  </si>
  <si>
    <t>PE811194</t>
  </si>
  <si>
    <t>Farbičky Pelikan Combino so zvieracími motívmi silné 12ks</t>
  </si>
  <si>
    <t>PE700634</t>
  </si>
  <si>
    <t>Farbičky Pelikan Silverino trojhranné tenké 12ks</t>
  </si>
  <si>
    <t>PE700665</t>
  </si>
  <si>
    <t>Farbičky Pelikan Silverino trojhranné tenké 24ks</t>
  </si>
  <si>
    <t>PE700146</t>
  </si>
  <si>
    <t>Farbičky Pelikan Bicolor 12 ks 24 farieb</t>
  </si>
  <si>
    <t>PE700115</t>
  </si>
  <si>
    <t>Farbičky Pelikan trojhranné tenké 12 ks</t>
  </si>
  <si>
    <t>PE700122</t>
  </si>
  <si>
    <t>Farbičky Pelikan trojhranné tenké 24 ks</t>
  </si>
  <si>
    <t>HL103935</t>
  </si>
  <si>
    <t>Farbičky Herlitz Trilino trojhranné 6 farieb</t>
  </si>
  <si>
    <t>HL412062</t>
  </si>
  <si>
    <t>Farbičky Herlitz Trilino trojhranné 12 farieb</t>
  </si>
  <si>
    <t>HL412021</t>
  </si>
  <si>
    <t>Farbičky Herlitz trojhranné 12 farieb</t>
  </si>
  <si>
    <t>HL412039</t>
  </si>
  <si>
    <t>Farbičky Herlitz trojhranné 24 farieb</t>
  </si>
  <si>
    <t>CE995221</t>
  </si>
  <si>
    <t>CE995261</t>
  </si>
  <si>
    <t>CE952012</t>
  </si>
  <si>
    <t>CE995281</t>
  </si>
  <si>
    <t>CE995224</t>
  </si>
  <si>
    <t>ST880662</t>
  </si>
  <si>
    <t>Farbičky STABILO woody 3 in 1 6 ks Sada v kartónovom obale so strúhadlom</t>
  </si>
  <si>
    <t>ST880663</t>
  </si>
  <si>
    <t>Farbičky STABILO woody 3 in 1 Pastel 6 ks Sada v kartónovom obale so strúhadlom</t>
  </si>
  <si>
    <t>ST880620</t>
  </si>
  <si>
    <t>Farbičky STABILO woody 3 in1 6ks so strúhadlom `ARTY`</t>
  </si>
  <si>
    <t>ST881020</t>
  </si>
  <si>
    <t>Farbičky STABILO woody 3 in1 10ks so strúhadlom `ARTY`</t>
  </si>
  <si>
    <t>ST332012</t>
  </si>
  <si>
    <t>Drevené pastelky EASYcolors P 12sada</t>
  </si>
  <si>
    <t>ST331012</t>
  </si>
  <si>
    <t>Drevené pastelky EASYcolors L 12sada</t>
  </si>
  <si>
    <t>ST332024</t>
  </si>
  <si>
    <t>ST203123</t>
  </si>
  <si>
    <t>Farbičky STABILO Trio v puzdre 12ks</t>
  </si>
  <si>
    <t>ST205012</t>
  </si>
  <si>
    <t>Farbičky STABILO Trio hrubé a krátke 12 ks v kartónovom obale</t>
  </si>
  <si>
    <t>ST203218</t>
  </si>
  <si>
    <t>Farbičky STABILO Trio so strúhadlom 18ks</t>
  </si>
  <si>
    <t>ST203241</t>
  </si>
  <si>
    <t>Farbičky STABILO Trio hrubá v kartónovom obale 24ks</t>
  </si>
  <si>
    <t>FC112412</t>
  </si>
  <si>
    <t>FC116510</t>
  </si>
  <si>
    <t>Farbičky Faber Castell Junior grip 10ks</t>
  </si>
  <si>
    <t>FC116520</t>
  </si>
  <si>
    <t>Farbičky Faber Castell Junior grip 20ks</t>
  </si>
  <si>
    <t>FC116530</t>
  </si>
  <si>
    <t>Farbičky Faber Castell Junior grip 30ks</t>
  </si>
  <si>
    <t>FC120112</t>
  </si>
  <si>
    <t>Farbičky Faber Castell 12ks</t>
  </si>
  <si>
    <t>FC120124</t>
  </si>
  <si>
    <t>Farbičky Faber Castell 24ks</t>
  </si>
  <si>
    <t>FC120136</t>
  </si>
  <si>
    <t>Farbičky Faber Castell 36ks</t>
  </si>
  <si>
    <t>FC116412</t>
  </si>
  <si>
    <t>FC116424</t>
  </si>
  <si>
    <t>BC829735</t>
  </si>
  <si>
    <t>Farbičky BIC trojhranné odolné voči lámaniu 12ks</t>
  </si>
  <si>
    <t>BC832566</t>
  </si>
  <si>
    <t>Farbičky BIC Tropicolors 12ks</t>
  </si>
  <si>
    <t>BC937518</t>
  </si>
  <si>
    <t>Farbičky BIC Tropicolors 24ks</t>
  </si>
  <si>
    <t>DO330171</t>
  </si>
  <si>
    <t>Farbičky DONAU 12 farebné</t>
  </si>
  <si>
    <t>DO330172</t>
  </si>
  <si>
    <t>Farbičky DONAU 24 farebné</t>
  </si>
  <si>
    <t>DO330174</t>
  </si>
  <si>
    <t>Farbičky DONAU Jumbo 10 farebné</t>
  </si>
  <si>
    <t>CE779006</t>
  </si>
  <si>
    <t>Sada popisovačov Centropen 7790/6S</t>
  </si>
  <si>
    <t>CE779012</t>
  </si>
  <si>
    <t>Sada popisovačov Centropen 7790/12S</t>
  </si>
  <si>
    <t>CE779018</t>
  </si>
  <si>
    <t>Sada popisovačov Centropen 7790/18S</t>
  </si>
  <si>
    <t>CE779024</t>
  </si>
  <si>
    <t>Sada popisovačov Centropen 7790/24S</t>
  </si>
  <si>
    <t>CE779030</t>
  </si>
  <si>
    <t>Sada popisovačov Centropen 7790/30S</t>
  </si>
  <si>
    <t>BC888695</t>
  </si>
  <si>
    <t>Sada popisovačov VISA 12 ks</t>
  </si>
  <si>
    <t>BC920293</t>
  </si>
  <si>
    <t>Detské popisovače KIDS 12 ks</t>
  </si>
  <si>
    <t>ED120093</t>
  </si>
  <si>
    <t>ED120095</t>
  </si>
  <si>
    <t>ED134097</t>
  </si>
  <si>
    <t>ED134096</t>
  </si>
  <si>
    <t>CE273781</t>
  </si>
  <si>
    <t>Sada Centropen 2737 Decor pen metallic 8+1ks</t>
  </si>
  <si>
    <t>CE273809</t>
  </si>
  <si>
    <t>Sada Centropen 2738 Decor pen 8+1ks</t>
  </si>
  <si>
    <t>CE273872</t>
  </si>
  <si>
    <t>Sada Centropen 2738 Decor pen pastel 7+2ks</t>
  </si>
  <si>
    <t>CE284610</t>
  </si>
  <si>
    <t>Permanentný popisovač Centropen 2846 čierny</t>
  </si>
  <si>
    <t>CE284620</t>
  </si>
  <si>
    <t>Permanentný popisovač Centropen 2846 červený</t>
  </si>
  <si>
    <t>CE284630</t>
  </si>
  <si>
    <t>Permanentný popisovač Centropen 2846 modrý</t>
  </si>
  <si>
    <t>CE284640</t>
  </si>
  <si>
    <t>Permanentný popisovač Centropen 2846 zelený</t>
  </si>
  <si>
    <t>CE284604</t>
  </si>
  <si>
    <t>Sada permanentných popisovačov Centropen 2846/4S</t>
  </si>
  <si>
    <t>CE857610</t>
  </si>
  <si>
    <t>Permanentný popisovač Centropen 8576 čierny</t>
  </si>
  <si>
    <t>CE857620</t>
  </si>
  <si>
    <t>Permanentný popisovač Centropen 8576 červený</t>
  </si>
  <si>
    <t>CE857630</t>
  </si>
  <si>
    <t>Permanentný popisovač Centropen 8576 modrý</t>
  </si>
  <si>
    <t>CE857640</t>
  </si>
  <si>
    <t>Permanentný popisovač Centropen 8576 zelený</t>
  </si>
  <si>
    <t>CE857604</t>
  </si>
  <si>
    <t>Sada permanentných popisovačov Centropen 8576/4S</t>
  </si>
  <si>
    <t>CE856610</t>
  </si>
  <si>
    <t>Permanentný popisovač Centropen 8566 čierny</t>
  </si>
  <si>
    <t>CE856620</t>
  </si>
  <si>
    <t>Permanentný popisovač Centropen 8566 červený</t>
  </si>
  <si>
    <t>CE856630</t>
  </si>
  <si>
    <t>Permanentný popisovač Centropen 8566 modrý</t>
  </si>
  <si>
    <t>CE856640</t>
  </si>
  <si>
    <t>Permanentný popisovač Centropen 8566 zelený</t>
  </si>
  <si>
    <t>CE856604</t>
  </si>
  <si>
    <t>Sada permanentných popisovačov Centropen 8566/4S</t>
  </si>
  <si>
    <t>LM110504</t>
  </si>
  <si>
    <t>Popisovač TZ 100 zelený 10 ks</t>
  </si>
  <si>
    <t>LM110503</t>
  </si>
  <si>
    <t>Popisovač TZ 100 modrý 10 ks</t>
  </si>
  <si>
    <t>LM110502</t>
  </si>
  <si>
    <t>Popisovač TZ 100 červený 10 ks</t>
  </si>
  <si>
    <t>LM110501</t>
  </si>
  <si>
    <t>Popisovač TZ 100 čierny 10 ks</t>
  </si>
  <si>
    <t>LM110594</t>
  </si>
  <si>
    <t>Sada popisovačov TZ 100/4S</t>
  </si>
  <si>
    <t>PI597902</t>
  </si>
  <si>
    <t>Popisovač na tabule PILOT V-Board marker červený</t>
  </si>
  <si>
    <t>PI597901</t>
  </si>
  <si>
    <t>Popisovač na tabule PILOT V-Board marker čierny</t>
  </si>
  <si>
    <t>PI597903</t>
  </si>
  <si>
    <t>Popisovač na tabule PILOT V-Board marker modrý</t>
  </si>
  <si>
    <t>PI597906</t>
  </si>
  <si>
    <t>Popisovač na tabule PILOT V-Board marker oranžový</t>
  </si>
  <si>
    <t>PI597904</t>
  </si>
  <si>
    <t>Popisovač na tabule PILOT V-Board marker zelený</t>
  </si>
  <si>
    <t>PI597950</t>
  </si>
  <si>
    <t>PI598102</t>
  </si>
  <si>
    <t>Náhradná náplň do popisovača na biele tabule PILOT V-board master červená</t>
  </si>
  <si>
    <t>PI598101</t>
  </si>
  <si>
    <t>Náhradná náplň do popisovača na biele tabule PILOT V-board master čierna</t>
  </si>
  <si>
    <t>PI598103</t>
  </si>
  <si>
    <t>Náhradná náplň do popisovača na biele tabule PILOT V-board master modrá</t>
  </si>
  <si>
    <t>PI598106</t>
  </si>
  <si>
    <t>Náhradná náplň do popisovača na biele tabule PILOT V-board master oranžová</t>
  </si>
  <si>
    <t>PI598104</t>
  </si>
  <si>
    <t>Náhradná náplň do popisovača na biele tabule PILOT V-board master zelená</t>
  </si>
  <si>
    <t>CE855910</t>
  </si>
  <si>
    <t>Popisovač na tabule Centropen 8559 čierny</t>
  </si>
  <si>
    <t>CE855920</t>
  </si>
  <si>
    <t>Popisovač na tabule Centropen 8559 červený</t>
  </si>
  <si>
    <t>CE855930</t>
  </si>
  <si>
    <t>Popisovač na tabule Centropen 8559 modrý</t>
  </si>
  <si>
    <t>CE855940</t>
  </si>
  <si>
    <t>Popisovač na tabule Centropen 8559 zelený</t>
  </si>
  <si>
    <t>CE855904</t>
  </si>
  <si>
    <t>Sada popisovačov na tabule Centropen 8559/4S</t>
  </si>
  <si>
    <t>LM121300</t>
  </si>
  <si>
    <t>Čistiaci sprej TZ8, 250 ml</t>
  </si>
  <si>
    <t>PE622415</t>
  </si>
  <si>
    <t>Plastelína farebná 9 farieb</t>
  </si>
  <si>
    <t>CE956000</t>
  </si>
  <si>
    <t>Plastelína CENTROPEN 10farieb 200g</t>
  </si>
  <si>
    <t>PE335653</t>
  </si>
  <si>
    <t>Lepiaca tyčinka Pelikan Pelifix 10g</t>
  </si>
  <si>
    <t>PE335810</t>
  </si>
  <si>
    <t>Lepiaca tyčinka Pelikan Pelifix 20g</t>
  </si>
  <si>
    <t>PE335671</t>
  </si>
  <si>
    <t>Lepiaca tyčinka Pelikan Pelifix 40g</t>
  </si>
  <si>
    <t>HL410504</t>
  </si>
  <si>
    <t>Lepiaca tyčinka Herlitz 8g</t>
  </si>
  <si>
    <t>HL410520</t>
  </si>
  <si>
    <t>Lepiaca tyčinka Herlitz 21g</t>
  </si>
  <si>
    <t>HL524098</t>
  </si>
  <si>
    <t>Lepiaca tyčinka Herlitz 36g</t>
  </si>
  <si>
    <t>DO660209</t>
  </si>
  <si>
    <t>Lepiaca tyčinka DONAU 8g</t>
  </si>
  <si>
    <t>DO660309</t>
  </si>
  <si>
    <t>Lepiaca tyčinka DONAU 15g</t>
  </si>
  <si>
    <t>DO660409</t>
  </si>
  <si>
    <t>Lepiaca tyčinka DONAU 25g</t>
  </si>
  <si>
    <t>DO660509</t>
  </si>
  <si>
    <t>Lepiaca tyčinka DONAU 35g</t>
  </si>
  <si>
    <t>DO660609</t>
  </si>
  <si>
    <t>Lepiaca tyčinka DONAU 40g</t>
  </si>
  <si>
    <t>HK067841</t>
  </si>
  <si>
    <t>Lepiaca tyčinka Pritt Stick 10g</t>
  </si>
  <si>
    <t>HK067843</t>
  </si>
  <si>
    <t>Lepiaca tyčinka Pritt Stick 20g</t>
  </si>
  <si>
    <t>HK067844</t>
  </si>
  <si>
    <t>Lepiaca tyčinka Pritt Stick 40g</t>
  </si>
  <si>
    <t>HK444968</t>
  </si>
  <si>
    <t>Lepiaca guma Pritt</t>
  </si>
  <si>
    <t>HK116531</t>
  </si>
  <si>
    <t>HK115720</t>
  </si>
  <si>
    <t>HK120455</t>
  </si>
  <si>
    <t>Náhradná korekčná náplň Pritt 4,2mm x 12m</t>
  </si>
  <si>
    <t>HK111677</t>
  </si>
  <si>
    <t>Náhradná korekčná náplň Pritt 6mm x 12m</t>
  </si>
  <si>
    <t>HK136628</t>
  </si>
  <si>
    <t>Korekčný roller Compact 4,2mm x 10m</t>
  </si>
  <si>
    <t>HK116532</t>
  </si>
  <si>
    <t>Korekčný roller Compact 6mm x 10m</t>
  </si>
  <si>
    <t>HK116533</t>
  </si>
  <si>
    <t>Korekčný roller Pritt EcoFlex jednorazový 4,2mm x 10m</t>
  </si>
  <si>
    <t>HK427498</t>
  </si>
  <si>
    <t>Korekčný roller Pritt Micro Rolly jednorazový 5mm x 6m</t>
  </si>
  <si>
    <t>QC014451</t>
  </si>
  <si>
    <t>DO410916</t>
  </si>
  <si>
    <t>DO763599</t>
  </si>
  <si>
    <t>Korekčný roller DONAU jednorazový s bočnou korekciou 5mm x 8m</t>
  </si>
  <si>
    <t>DO761599</t>
  </si>
  <si>
    <t>Korekčný lak DONAU so štetcom 20ml</t>
  </si>
  <si>
    <t>DO761299</t>
  </si>
  <si>
    <t>Korekčný lak DONAU s hubkou 20ml</t>
  </si>
  <si>
    <t>HK115721</t>
  </si>
  <si>
    <t>Lepiaci roller Pritt permanentný vymeniteľný 16m</t>
  </si>
  <si>
    <t>HK118120</t>
  </si>
  <si>
    <t>Lepiaci roller Pritt nepermanentný vymeniteľný 16m</t>
  </si>
  <si>
    <t>HK111973</t>
  </si>
  <si>
    <t>Náhradná lepiacia náplň Pritt permanentná 16m</t>
  </si>
  <si>
    <t>HK111692</t>
  </si>
  <si>
    <t>Náhradná lepiacia náplň Pritt nepermanentná 16m</t>
  </si>
  <si>
    <t>HK117680</t>
  </si>
  <si>
    <t>Tekuté lepidlo Pritt Klovatina 100g</t>
  </si>
  <si>
    <t>HK240162</t>
  </si>
  <si>
    <t>Tekuté lepidlo Pritt Gamafix 100g</t>
  </si>
  <si>
    <t>HK867727</t>
  </si>
  <si>
    <t>Tekuté lepidlo Pritt Školák 75g</t>
  </si>
  <si>
    <t>HK653222</t>
  </si>
  <si>
    <t>Tekuté lepidlo Pritt Pen 40ml</t>
  </si>
  <si>
    <t>HK116860</t>
  </si>
  <si>
    <t>Sekundové lepidlo Loctite Super Bond Power Gel 4 g</t>
  </si>
  <si>
    <t>HK733276</t>
  </si>
  <si>
    <t>Sekundové lepidlo Loctite Super Bond Power Gel Mini Trio 3x1g</t>
  </si>
  <si>
    <t>HK304060</t>
  </si>
  <si>
    <t>Sekundove lepidlo Loctite Super Bond Precision 5g</t>
  </si>
  <si>
    <t>HK343946</t>
  </si>
  <si>
    <t>Sekundové lepidlo Loctite Creative Perfect Pen 3 g</t>
  </si>
  <si>
    <t>MM819750</t>
  </si>
  <si>
    <t>Lepiaca páska Scotch Magic neviditeľná popisovateľná 19 mm x 7,5 m s dispenzorom</t>
  </si>
  <si>
    <t>MM619750</t>
  </si>
  <si>
    <t>Lepiaca páska kryštálovo číra Scotch , 19 mm x 7,5 m, 1 rolka v zásobníku</t>
  </si>
  <si>
    <t>MM136000</t>
  </si>
  <si>
    <t>Lepiaca páska obojstranná Scotch 12 mm x 6,3 m s dispenzorom</t>
  </si>
  <si>
    <t>MM093925</t>
  </si>
  <si>
    <t>Lepiaca páska Scotch na darčeky 19 mm x 7,5 m s dipenzorom</t>
  </si>
  <si>
    <t>MM810021</t>
  </si>
  <si>
    <t>Lepiaca páska Scotch Magic 19mm x 7,5m s dispenzorom 2+1 zdarma</t>
  </si>
  <si>
    <t>MM600003</t>
  </si>
  <si>
    <t>Lepiaca páska kryštálovo číra Scotch, 19 mm × 7,5 m, 2 + 1 rolka v zásobníku zadarmo</t>
  </si>
  <si>
    <t>QC027009</t>
  </si>
  <si>
    <t>MM810193</t>
  </si>
  <si>
    <t>Lepiaca páska Scotch Magic neviditeľná popisovateľná 19 mm x 33 m v krabičke</t>
  </si>
  <si>
    <t>MM665122</t>
  </si>
  <si>
    <t>Lepiaca páska obojstranná Scotch 665 12mm x 22,8m v krabičke</t>
  </si>
  <si>
    <t>DO787903</t>
  </si>
  <si>
    <t>Lepiaca páska DONAU 18 mm x 33 m s dispenzorom 3ks</t>
  </si>
  <si>
    <t>DO787890</t>
  </si>
  <si>
    <t>Lepiaca páska DONAU farebná 18 mm x 18 m 8ks mix farieb</t>
  </si>
  <si>
    <t>QC017486</t>
  </si>
  <si>
    <t>QC017490</t>
  </si>
  <si>
    <t>QC017494</t>
  </si>
  <si>
    <t>MM508193</t>
  </si>
  <si>
    <t>Lepiaca páska Scotch 508 19 mm x 33 m 8ks</t>
  </si>
  <si>
    <t>HL229401</t>
  </si>
  <si>
    <t>Farebný papier Herlitz 20 listov 33x23cm lep.blok 120g</t>
  </si>
  <si>
    <t>XX000614</t>
  </si>
  <si>
    <t>Náčrtník N54 A5 40listov</t>
  </si>
  <si>
    <t>XX000615</t>
  </si>
  <si>
    <t>Náčrtník N44 A4 40listov</t>
  </si>
  <si>
    <t>XX421973</t>
  </si>
  <si>
    <t>Skicár A4 20 listový biely</t>
  </si>
  <si>
    <t>XX321973</t>
  </si>
  <si>
    <t>Skicár A3 20 listový biely</t>
  </si>
  <si>
    <t>PE137679</t>
  </si>
  <si>
    <t>Skicár Pelikan A4 100 listov 70g</t>
  </si>
  <si>
    <t>PE137661</t>
  </si>
  <si>
    <t>Skicár Pelikan A3 30 listov 70g</t>
  </si>
  <si>
    <t>DO753917</t>
  </si>
  <si>
    <t>DO754017</t>
  </si>
  <si>
    <t>XX000640</t>
  </si>
  <si>
    <t>Maľovanka A4</t>
  </si>
  <si>
    <t>XX000621</t>
  </si>
  <si>
    <t>Maľovanka A5</t>
  </si>
  <si>
    <t>OP541801</t>
  </si>
  <si>
    <t>OP531801</t>
  </si>
  <si>
    <t>XX666173</t>
  </si>
  <si>
    <t>XX666174</t>
  </si>
  <si>
    <t>XX666175</t>
  </si>
  <si>
    <t>HL227108</t>
  </si>
  <si>
    <t>Farebný výkres Herlitz 50x70cm 10 hárkov 300g biely</t>
  </si>
  <si>
    <t>HL227231</t>
  </si>
  <si>
    <t>Farebný výkres Herlitz 50x70cm 10 hárkov 300g čierny</t>
  </si>
  <si>
    <t>HL227124</t>
  </si>
  <si>
    <t>Farebný výkres Herlitz 50x70cm 10 hárkov 300g červený</t>
  </si>
  <si>
    <t>HL227223</t>
  </si>
  <si>
    <t>Farebný výkres Herlitz 50x70cm 10 hárkov 300g hnedý</t>
  </si>
  <si>
    <t>HL227280</t>
  </si>
  <si>
    <t>Farebný výkres Herlitz 50x70cm 10 hárkov 300g marhuľový</t>
  </si>
  <si>
    <t>HL227165</t>
  </si>
  <si>
    <t>Farebný výkres Herlitz 50x70cm 10 hárkov 300g oranžový</t>
  </si>
  <si>
    <t>HL227199</t>
  </si>
  <si>
    <t>Farebný výkres Herlitz 50x70cm 10 hárkov 300g svetlomodrý</t>
  </si>
  <si>
    <t>HL227181</t>
  </si>
  <si>
    <t>Farebný výkres Herlitz 50x70cm 10 hárkov 300g svetlozelený</t>
  </si>
  <si>
    <t>HL227298</t>
  </si>
  <si>
    <t>Farebný výkres Herlitz 50x70cm 10 hárkov 300g sivý</t>
  </si>
  <si>
    <t>HL227207</t>
  </si>
  <si>
    <t>Farebný výkres Herlitz 50x70cm 10 hárkov 300g tmavomodrý</t>
  </si>
  <si>
    <t>HL227173</t>
  </si>
  <si>
    <t>Farebný výkres Herlitz 50x70cm 10 hárkov 300g tmavozelený</t>
  </si>
  <si>
    <t>HL227256</t>
  </si>
  <si>
    <t>Farebný výkres Herlitz 50x70cm 10 hárkov 300g tmavožltý</t>
  </si>
  <si>
    <t>HL227132</t>
  </si>
  <si>
    <t>Farebný výkres Herlitz 50x70cm 10 hárkov 300g bordový</t>
  </si>
  <si>
    <t>HL227116</t>
  </si>
  <si>
    <t>Farebný výkres Herlitz 50x70cm 10 hárkov 300g svetložltý</t>
  </si>
  <si>
    <t>XX000655</t>
  </si>
  <si>
    <t>Farebný papier A4 8 listov</t>
  </si>
  <si>
    <t>BK910005</t>
  </si>
  <si>
    <t>Farebný papier samolepiaci 8-hárkový</t>
  </si>
  <si>
    <t>DO110215</t>
  </si>
  <si>
    <t>DO011599</t>
  </si>
  <si>
    <t>DO141199</t>
  </si>
  <si>
    <t>Krepový papier Gimboo 25x200 cm mix farieb</t>
  </si>
  <si>
    <t>DO335298</t>
  </si>
  <si>
    <t>Krepový papier Gimboo 50x200cm mix pastelových farieb</t>
  </si>
  <si>
    <t>DO335299</t>
  </si>
  <si>
    <t>Krepový papier Gimboo 50x200cm mix farieb</t>
  </si>
  <si>
    <t>IC030003</t>
  </si>
  <si>
    <t>Krepový papier ICO červený</t>
  </si>
  <si>
    <t>IC030004</t>
  </si>
  <si>
    <t>Krepový papier ICO biely</t>
  </si>
  <si>
    <t>IC030005</t>
  </si>
  <si>
    <t>Krepový papier ICO zelený</t>
  </si>
  <si>
    <t>IC030006</t>
  </si>
  <si>
    <t>Krepový papier ICO žltý</t>
  </si>
  <si>
    <t>IC030007</t>
  </si>
  <si>
    <t>Krepový papier ICO svetlozelený</t>
  </si>
  <si>
    <t>IC030008</t>
  </si>
  <si>
    <t>Krepový papier ICO modrý</t>
  </si>
  <si>
    <t>IC030009</t>
  </si>
  <si>
    <t>Krepový papier ICO svetlomodrý</t>
  </si>
  <si>
    <t>IC030010</t>
  </si>
  <si>
    <t>Krepový papier ICO oranžový</t>
  </si>
  <si>
    <t>IC030012</t>
  </si>
  <si>
    <t>Krepový papier ICO fialový</t>
  </si>
  <si>
    <t>IC030013</t>
  </si>
  <si>
    <t>Krepový papier ICO cyklámenový</t>
  </si>
  <si>
    <t>IC030014</t>
  </si>
  <si>
    <t>Krepový papier ICO hnedý</t>
  </si>
  <si>
    <t>HL027217</t>
  </si>
  <si>
    <t>Nožnice Herlitz my.pen špicaté modré 18cm</t>
  </si>
  <si>
    <t>HL027200</t>
  </si>
  <si>
    <t>Nožnice Herlitz my.pen špicaté fialové 18cm</t>
  </si>
  <si>
    <t>HL027224</t>
  </si>
  <si>
    <t>Nožnice Herlitz my.pen špicaté čierne 18cm</t>
  </si>
  <si>
    <t>DO792201</t>
  </si>
  <si>
    <t>Nožnice DONAU klasické 16cm</t>
  </si>
  <si>
    <t>DO792001</t>
  </si>
  <si>
    <t>Nožnice DONAU klasické 20,5cm</t>
  </si>
  <si>
    <t>DO792011</t>
  </si>
  <si>
    <t>Nožnice DONAU klasické 20,5cm pre ľavákov</t>
  </si>
  <si>
    <t>DO792101</t>
  </si>
  <si>
    <t>Nožnice DONAU klasické 25,5cm</t>
  </si>
  <si>
    <t>PE810241</t>
  </si>
  <si>
    <t>Nožnice Pelikan Griffix pre pravákov tyrkysové</t>
  </si>
  <si>
    <t>PE803526</t>
  </si>
  <si>
    <t>Nožnice Pelikan Griffix pre pravákov v blistri ružové</t>
  </si>
  <si>
    <t>PE803502</t>
  </si>
  <si>
    <t>Nožnice Pelikan Griffix pre pravákov v blistri modré</t>
  </si>
  <si>
    <t>PE803519</t>
  </si>
  <si>
    <t>Nožnice Pelikan Griffix pre ľavákov v blistri modré</t>
  </si>
  <si>
    <t>HL801710</t>
  </si>
  <si>
    <t>Nožnice Herlitz Design detské guľaté ergonomické</t>
  </si>
  <si>
    <t>HL897163</t>
  </si>
  <si>
    <t>Nožnice Herlitz Design detské guľaté ergonomické pre ľavákov</t>
  </si>
  <si>
    <t>HL897171</t>
  </si>
  <si>
    <t>Nožnice Herlitz Design detské špicaté ergonomické pre ľavákov</t>
  </si>
  <si>
    <t>HL801728</t>
  </si>
  <si>
    <t>Nožnice Herlitz Design detské špicaté ergonomické</t>
  </si>
  <si>
    <t>DA546650</t>
  </si>
  <si>
    <t>Detské nožnice Dahle 14 cm modré 54665</t>
  </si>
  <si>
    <t>DA546670</t>
  </si>
  <si>
    <t>Detské nožnice Dahle 14 cm ružové 54667</t>
  </si>
  <si>
    <t>DA546680</t>
  </si>
  <si>
    <t>Detské nožnice Dahle 14 cm fialové 54668</t>
  </si>
  <si>
    <t>DO793099</t>
  </si>
  <si>
    <t>Školské nožnice DONAU pre pravákov</t>
  </si>
  <si>
    <t>DO940001</t>
  </si>
  <si>
    <t>NO201907</t>
  </si>
  <si>
    <t>Zošívačka Novus mini čierna</t>
  </si>
  <si>
    <t>NO201908</t>
  </si>
  <si>
    <t>Zošívačka Novus mini modrá</t>
  </si>
  <si>
    <t>NO201909</t>
  </si>
  <si>
    <t>Zošívačka Novus mini zelená</t>
  </si>
  <si>
    <t>NO201910</t>
  </si>
  <si>
    <t>Zošívačka Novus mini ružová</t>
  </si>
  <si>
    <t>NO201289</t>
  </si>
  <si>
    <t>Zošívačka Novus Stabil malá červená/sivá</t>
  </si>
  <si>
    <t>NO201287</t>
  </si>
  <si>
    <t>Zošívačka Novus Stabil malá čierna/sivá</t>
  </si>
  <si>
    <t>NO201725</t>
  </si>
  <si>
    <t>Zošívačka Novus Stabil malá modrá/sivá</t>
  </si>
  <si>
    <t>NO201288</t>
  </si>
  <si>
    <t>Zošívačka Novus Stabil malá sivá/sivá</t>
  </si>
  <si>
    <t>QC001044</t>
  </si>
  <si>
    <t>QC002149</t>
  </si>
  <si>
    <t>QC002150</t>
  </si>
  <si>
    <t>QC001056</t>
  </si>
  <si>
    <t>QC002151</t>
  </si>
  <si>
    <t>QC002152</t>
  </si>
  <si>
    <t>NO400158</t>
  </si>
  <si>
    <t>Spinky Novus 24/6 DIN /1000/</t>
  </si>
  <si>
    <t>NO400026</t>
  </si>
  <si>
    <t>Spinky Novus 24/6 DIN SUPER /1000/</t>
  </si>
  <si>
    <t>NO400056</t>
  </si>
  <si>
    <t>Spinky Novus 26/6 /1000/</t>
  </si>
  <si>
    <t>QC001232</t>
  </si>
  <si>
    <t>NO250306</t>
  </si>
  <si>
    <t>Dierovačka Novus Master čierna/sivá</t>
  </si>
  <si>
    <t>QC001233</t>
  </si>
  <si>
    <t>QC002153</t>
  </si>
  <si>
    <t>QC002154</t>
  </si>
  <si>
    <t>QC002155</t>
  </si>
  <si>
    <t>QC001234</t>
  </si>
  <si>
    <t>QC002156</t>
  </si>
  <si>
    <t>CS815000</t>
  </si>
  <si>
    <t>Kalkulačka Casio HL-815L BK</t>
  </si>
  <si>
    <t>CS011337</t>
  </si>
  <si>
    <t>Kalkulačka Casio MX-12B čierna</t>
  </si>
  <si>
    <t>CS012673</t>
  </si>
  <si>
    <t>Kalkulačka Casio FX-85 CEX</t>
  </si>
  <si>
    <t>CS013197</t>
  </si>
  <si>
    <t>Kalkulačka CASIO MS-20UC čierna</t>
  </si>
  <si>
    <t>CS013198</t>
  </si>
  <si>
    <t>Kalkulačka CASIO MS-20UC modrá</t>
  </si>
  <si>
    <t>CS013200</t>
  </si>
  <si>
    <t>Kalkulačka CASIO MS-20UC zelená</t>
  </si>
  <si>
    <t>CS013244</t>
  </si>
  <si>
    <t>Kalkulačka CASIO MS-20UC svetlo modrá</t>
  </si>
  <si>
    <t>CS013568</t>
  </si>
  <si>
    <t>Kalkulačka CASIO MS-20UC ružová</t>
  </si>
  <si>
    <t>CS013243</t>
  </si>
  <si>
    <t>Kalkulačka CASIO MS-20UC tmavo modrá</t>
  </si>
  <si>
    <t>CS013242</t>
  </si>
  <si>
    <t>Kalkulačka CASIO MS-20UC magenta</t>
  </si>
  <si>
    <t>CS013241</t>
  </si>
  <si>
    <t>Kalkulačka CASIO MS-20UC oranžová</t>
  </si>
  <si>
    <t>CS013199</t>
  </si>
  <si>
    <t>Kalkulačka CASIO MS-20UC biela</t>
  </si>
  <si>
    <t>CS220000</t>
  </si>
  <si>
    <t>Kalkulačka Casio FX-220 PLUS</t>
  </si>
  <si>
    <t>CS012674</t>
  </si>
  <si>
    <t>Kalkulačka Casio FX-991 CEX</t>
  </si>
  <si>
    <t>DO412701</t>
  </si>
  <si>
    <t>Kalkulačka Donau Tech K-DT4127 čierna</t>
  </si>
  <si>
    <t>DO208701</t>
  </si>
  <si>
    <t>Kalkulačka Donau Tech K-DT2087 čierna</t>
  </si>
  <si>
    <t>DO408101</t>
  </si>
  <si>
    <t>Kalkulačka Donau Tech K-DT4081 čierna</t>
  </si>
  <si>
    <t>DO410201</t>
  </si>
  <si>
    <t>Kalkulačka Donau Tech K-DT4102 čierna</t>
  </si>
  <si>
    <t>DO412609</t>
  </si>
  <si>
    <t>Kalkulačka Donau Tech K-DT4126 biela</t>
  </si>
  <si>
    <t>DO208301</t>
  </si>
  <si>
    <t>Kalkulačka Donau Tech K-DT2083 čierna</t>
  </si>
  <si>
    <t>DO208401</t>
  </si>
  <si>
    <t>Kalkulačka Donau Tech K-DT2084 čierna</t>
  </si>
  <si>
    <t>DO208501</t>
  </si>
  <si>
    <t>Kalkulačka Donau Tech K-DT2085 čierna</t>
  </si>
  <si>
    <t>DO322144</t>
  </si>
  <si>
    <t>Počítadlo drevené DONAU</t>
  </si>
  <si>
    <t>CE777900</t>
  </si>
  <si>
    <t>Tabuľka stierateľná obojstranná 7779 24 x 34cm</t>
  </si>
  <si>
    <t>AV023023</t>
  </si>
  <si>
    <t>Samolepiaca nástenka Stickn Hopax 58x46 cm hnedá</t>
  </si>
  <si>
    <t>AV023024</t>
  </si>
  <si>
    <t>Samolepiaca nástenka Stickn Hopax 58x46 cm sivá</t>
  </si>
  <si>
    <t>BI304000</t>
  </si>
  <si>
    <t>Korková nástenka 30x40 cm</t>
  </si>
  <si>
    <t>BI406000</t>
  </si>
  <si>
    <t>Korková nástenka 40x60 cm</t>
  </si>
  <si>
    <t>BI609000</t>
  </si>
  <si>
    <t>Korková nástenka 60x90 cm</t>
  </si>
  <si>
    <t>BI901200</t>
  </si>
  <si>
    <t>Korková nástenka 90x120 cm</t>
  </si>
  <si>
    <t>BI406010</t>
  </si>
  <si>
    <t>Magnetická tabuľa 40x60 cm biela</t>
  </si>
  <si>
    <t>BI609010</t>
  </si>
  <si>
    <t>Magnetická tabuľa 60x90 cm biela</t>
  </si>
  <si>
    <t>QC004149</t>
  </si>
  <si>
    <t>QC001079</t>
  </si>
  <si>
    <t>QC001080</t>
  </si>
  <si>
    <t>LM108235</t>
  </si>
  <si>
    <t>Tabuľa magnetická UNITE PLUS 45x60 cm</t>
  </si>
  <si>
    <t>LM108243</t>
  </si>
  <si>
    <t>Tabuľa magnetická UNITE PLUS 60x90 cm</t>
  </si>
  <si>
    <t>LM108254</t>
  </si>
  <si>
    <t>Tabuľa magnetická UNITE PLUS 90x120 cm</t>
  </si>
  <si>
    <t>QC001076</t>
  </si>
  <si>
    <t>QC001073</t>
  </si>
  <si>
    <t>DU267219</t>
  </si>
  <si>
    <t>Euroobal DURABLE BUSINESS A4 lesklý 48mic v sáčku</t>
  </si>
  <si>
    <t>DU267619</t>
  </si>
  <si>
    <t>Euroobal DURABLE PREMIUM A4 lesklý 80mic v sáčku</t>
  </si>
  <si>
    <t>DU290001</t>
  </si>
  <si>
    <t>Lišty DURABLE 1-30 listov čierne</t>
  </si>
  <si>
    <t>DU290002</t>
  </si>
  <si>
    <t>Lišty DURABLE 1-30 listov biele</t>
  </si>
  <si>
    <t>DU290003</t>
  </si>
  <si>
    <t>Lišty DURABLE 1-30 listov červené</t>
  </si>
  <si>
    <t>DU290006</t>
  </si>
  <si>
    <t>Lišty DURABLE 1-30 listov modré</t>
  </si>
  <si>
    <t>DU290007</t>
  </si>
  <si>
    <t>Lišty DURABLE 1-30 listov tmavomodré</t>
  </si>
  <si>
    <t>DU290019</t>
  </si>
  <si>
    <t>Lišty DURABLE 1-30 listov priehľadné</t>
  </si>
  <si>
    <t>DU290005</t>
  </si>
  <si>
    <t>Lišty DURABLE 1-30 listov zelené</t>
  </si>
  <si>
    <t>DU290101</t>
  </si>
  <si>
    <t>Lišty DURABLE 1-60 listov čierne</t>
  </si>
  <si>
    <t>DU290102</t>
  </si>
  <si>
    <t>Lišty DURABLE 1-60 listov biele</t>
  </si>
  <si>
    <t>DU290103</t>
  </si>
  <si>
    <t>Lišty DURABLE 1-60 listov červené</t>
  </si>
  <si>
    <t>DU290106</t>
  </si>
  <si>
    <t>Lišty DURABLE 1-60 listov modré</t>
  </si>
  <si>
    <t>DU290107</t>
  </si>
  <si>
    <t>Lišty DURABLE 1-60 listov tmavomodré</t>
  </si>
  <si>
    <t>DU290119</t>
  </si>
  <si>
    <t>Lišty DURABLE 1-60 priehľadné</t>
  </si>
  <si>
    <t>DU290105</t>
  </si>
  <si>
    <t>Lišty DURABLE 1-60 listov zelené</t>
  </si>
  <si>
    <t>WE262800</t>
  </si>
  <si>
    <t>Označovacie krúžky na kľúče WEDO mix farieb 200ks</t>
  </si>
  <si>
    <t>Školská taška Zippy s ergonomicky tvarovanou výstužou chrbta a nastaviteľnými ramennými popruhmi. So skvelými doplnkami a detailmi, vylepšenou organizáciou vreciek a reflexnými prvkami. Pevný vodeodolný materiál, ľahká konštrukcia. Nosnosť 6 ks, objem 18 l, hmotnosť 1 100 g. Rozmery 28 x 37 x 17 cm.</t>
  </si>
  <si>
    <t>Dvojklopý peračník bez výplne, z pevného kvalitného materiálu, rozmery 15 x 20 x 3 cm.</t>
  </si>
  <si>
    <t>Vrecko na prezuvky s vreckom na zips, pevnými šnúrkami, z vode-odpudivého materiálu, rozmery 36 x 46 cm.</t>
  </si>
  <si>
    <t>Školská taška ZIPPY s ergonomicky tvarovanou výstužou chrbta a nastaviteľnými ramennými popruhmi. So skvelými doplnkami a detailmi, vylepšenou organizáciou vreciek a reflexnými prvkami. Pevný vodeodolný materiál, ľahká konštrukcia. Nosnosť 6 ks, objem 18 l, hmotnosť 1 100 g. Rozmery 28 x 37 x 17 cm.</t>
  </si>
  <si>
    <t>Vrecko na prezuvky s vreckom na zips, pevnými šnúrkami, z vodeodpudivého materiálu, rozmery 36 x 46 cm.</t>
  </si>
  <si>
    <t>Školská taška ERGO s ergonomicky tvarovanou výstužou chrbta a nastaviteľnými ramennými popruhmi. S nápaditými vychytávkami, posuvným chrbtovým systémom, s vreckami na zips po oboch stranách a reflexnými prvkami. Pevný vode-odolný materiál, ľahká konštrukcia. Magnetické zapínanie Fidloc. Nosnosť 6 kg, objem 19 l, hmotnosť 1 200 g. Rozmery 27 x 39 x 17 cm.</t>
  </si>
  <si>
    <t>Vrecko na prezuvky s menším vreckom na zips, pevnými šnúrkami, z vode-odpudivého materiálu, rozmery 36 x 46 cm.</t>
  </si>
  <si>
    <t>Školský batoh AIRY s ergonomicky tvarovanou priedušnou výstužou chrbta. S nápaditými doplnkami a detailmi, novým zapínaním Magnetic click a dostatkom reflexných prvkov. Pevný vode-odolný materiál, ľahká konštrukcia. Nosnosť 6 ks, objem 20 l, hmotnosť 900 g. Rozmery 40 x 25 x 20 cm.</t>
  </si>
  <si>
    <t>Voskové vodové pastelky v drevenom puzdre .                                                                                                            Vysokokvalitné JUMBO pastelky na báze vosku a vodových farieb, ideálne pre malé deti Funkcie: voskové, ceruzka, rozpustné vo vode                                                                                                                     3 v 1 voskové pastelky                                                                                                                                                              6 kusov + strúhadlo                                                                                                                                                                  Eurodiera</t>
  </si>
  <si>
    <t>Kovové kružidlo vhodné pre deti od 6 do 18 rokov.                                                                                                     navrhnuté špeciálne pre deti                    kreatívny a ergonomický dizajn                                                                                                                           pohodlný úchop, mix farbieb                                                                                                                                           v puzdre</t>
  </si>
  <si>
    <t>Držiak na ceruzky, pastelky, peráergonomický tvar, ktorý je ideálny pre učenie sa písaťmäkký a flexibilný, príjemný na dotykpre pravákov a ľavákov2 kusy v blistrifarba: mix farieb</t>
  </si>
  <si>
    <t>12 kusový set kresliacich ceruziek, 8B, 6B, 5B, 4B, 3B, 2B, B, HB, H, 2H, 4H, 6HCelkovo 12 rôznych tvrdostí tuhy.</t>
  </si>
  <si>
    <t>Krieda na kreslenie na ihriskáchséria Baby Line - pre najmladšíchneodporúča sa pre deti do 3 rokovšírka: 2,4 - 2,1 cmdĺžka: 10,4 cm6 kusov v balenífarba: mix farieb</t>
  </si>
  <si>
    <t>Trojuholníkové ceruzky ideálne pre omaľovánky z mäkkého grafitu.ľahko ostriteľné12 fariebeuro závesokfarba: miešané farby</t>
  </si>
  <si>
    <t>Strúhadlo vyrobené z hliníka, čepele vyrobené z ocele, dve diery - navrhnuté na strúhanie ceruziek, pasteliek a JUMBO ceruziek. Možnosť nastavenia čepele. profilované, protišmykové puzdrorozmer: 14x26x26 mmdisplay: 12 kusovfarba: strieborná</t>
  </si>
  <si>
    <t>Strúhadlo a guma Keyroad 2 v 1Môže byť tiež použitý ako držiak na ceruzky</t>
  </si>
  <si>
    <t>Maliarska paleta.farba: biela</t>
  </si>
  <si>
    <t>Školské akvarelové farby, v plastovej krabici veľmi užitočné pri umeleckom vzdelávaní detí.štetec v balenízávesok12 farieb</t>
  </si>
  <si>
    <t>Biele lepidlo ideálne pre všetky druhy výtvarných prác a remesiel, na školské použitie, bezpečné pre deti.hmotnosť: 120 g12 kusov v baleníBiela farba</t>
  </si>
  <si>
    <t>Temperové farby ideálne na rozvoj umeleckých zručností v kovových tubách.kapacita: 12 ml12 tubfarba: mix farieb</t>
  </si>
  <si>
    <t>Elastické ceruzky s dizajnom zvierat.trojuholníkové12 fariebfarba: mix farieb</t>
  </si>
  <si>
    <t>Pohár na vodu na maľovanie s vekom.modrá farba</t>
  </si>
  <si>
    <t>Súprava školských ceruziek.5 položiek: 3 ceruzky, strúhadlo, gumabalenie v blistri</t>
  </si>
  <si>
    <t>Strúhadlo vyrobené z hliníka, čepeľ vyrobená z ocele. Jedna diera s nastaviteľnou čepeľou na strúhanie štandardných, kruhových, trojuholníkových, šesťhranných ceruziek a pasteliek. profilované puzdrobalenie: 36 kusovfarba: strieborná</t>
  </si>
  <si>
    <t>Retrakčná korekčná páska, 5 mm x 6 m s vtipným motivom.</t>
  </si>
  <si>
    <t>Školská taška Herlitz UltraLight Mačka sadaŠkolská taška UltraLight s anatomicky tvarovanou výstužou chrbta, širokými nastaviteľnými ramennými popruhmi, s hrudným popruhom, predným vreckom a dvomi bočnými vreckami. Reflexné pruhy, dve odnímateľné aplikácie na suchý zips. Hmotnosť 650 g, objem 15 ℓ, rozmery 36 × 28 × 21 cm. Výbava: 16-dielny peračník, vrecko na prezuvky, guľaté puzdro</t>
  </si>
  <si>
    <t>Školská taška UltraLight T-Rex sadaŠkolská taška UltraLight s anatomicky tvarovanou výstužou chrbta, širokými nastaviteľnými ramennými popruhmi, s hrudným popruhom, predným vreckom a dvomi bočnými vreckami. Reflexné pruhy, dve odnímateľné aplikácie na suchý zips. Hmotnosť 650 g, objem 15 ℓ, rozmery 36 × 28 × 21 cm. Výbava: 16-dielny peračník, vrecko na prezuvky, guľaté puzdro.</t>
  </si>
  <si>
    <t>Školská taška Herlitz UltraLight Tropic sadaŠkolská taška UltraLight s anatomicky tvarovanou výstužou chrbta, širokými nastaviteľnými ramennými popruhmi, s hrudným popruhom, predným vreckom a dvomi bočnými vreckami. Reflexné pruhy, dve odnímateľné aplikácie na suchý zips. Hmotnosť 650 g, objem 15 ℓ, rozmery 36 × 28 × 21 cm. Výbava: 16-dielny peračník, vrecko na prezuvky, guľaté puzdro.</t>
  </si>
  <si>
    <t>Školská taška Herlitz UltraLight Vesmír sadaŠkolská taška UltraLight s ergonomicky tvarovanou výstužou chrbta, s nastaviteľnými ramennými popruhmi, hrudným popruhom, hlavným vreckom s priestorom na knihy, dvomi bočnými vreckami, predným vreckom so zipsom a zapínaním Click lock. Reflexné pruhy, dva odznaky na suchý zips. Hmotnosť 750 g, objem 15 l, rozmery 36 x 28 x 21 cm. Výbava: 16-dielny peračník, guľaté puzdro a vrecko na prezuvky.</t>
  </si>
  <si>
    <t>36 x 28 x 21 cm, anatomicky tvarovaný vystužený chrbát, široké nastaviteľné ramenné popruhy, hrudný popruh, predné vrecko, dve bočné vrecká, reflexné pruhy, 2 odznaky na suchý zips, hmotnosť 750 g, objem 15 l, výbava - prázdny peračník s 2 chlopňami, športový vak a guľaté puzdro</t>
  </si>
  <si>
    <t>Školská taška Herlitz Loop GólŠkolská taška Loop GólŠkolská taška Loop s ergonomicky tvarovanou priedušnou výstužou chrbta, s nastaviteľnými ramennými popruhmi, výškovo nastaviteľným hrudným popruhom, hlavným vreckom s priestorom na knihy, bočnými vreckami s elastickými páskami, predným vreckom na zips, stabilnou spodnou doskou, pohodlnou rukoväťou a zámkom Click lock. Reflexné materiály Oralia, integrovaná odrazka v zámku. Hmotnosť 950 g, objem 15 ℓ, rozmery 37 × 31 × 22 cm. Bez výbavy.</t>
  </si>
  <si>
    <t>Školská taška prázdna. Taška s ergonomicky tvarovanou výstužou chrbta, nastaviteľnými ramennými popruhmi, hrudným popruhom, hlavným vreckom s priestorom pre knihy, bočnými vreckami s reflexnými pruhmi, predným vreckom so zipsom a zámkom Click lock. Hmotnosť 950 g, objem 15 l, rozmery 37 x 31 x 22 cm.</t>
  </si>
  <si>
    <t>Školská taška prázdna. Taška s ergonomicky tvarovanou výstužou chrbta, nastaviteľnými ramennými popruhmi, hrudným popruhom, hlavným vreckom s priestorom pre knihy, bočnými vreckami s reflexnými pruhmi, predným vreckom so zipsom a zámkom Click lock. Hmotnosť 950 g, objem 16 l, rozmery 37 x 31 x 22 cm.</t>
  </si>
  <si>
    <t>37 x 31 x 22cm, ergonomicky tvarované vystuženie chrbta, nastaviteľné ramenné popruhy, hrudný popruh, hlavné vrecko s priestorom pre knihy, bočné vrecká s elastickými páskami, predné vrecko na zips, zatváranie Click lock, reflexný materiál, hmotnosť 950g</t>
  </si>
  <si>
    <t>Batoh čevený, moderný štýl, materiál polyester, priehradka na notebook, priestranná hlavná priehradka, predné vrecko, ergonomický a priedušný chrbát, rozmery 31 x 16 x 44 cm</t>
  </si>
  <si>
    <t>Batoh hnedý, moderný štýl, materiál polyester, priehradka na notebook, priestranná hlavná priehradka, predné vrecko, ergonomický a priedušný chrbát, rozmery 31 x 16 x 44 cm</t>
  </si>
  <si>
    <t>Batoh ružový, moderný štýl, materiál polyester, priehradka na notebook, priestranná hlavná priehradka, predné vrecko, ergonomický a priedušný chrbát, rozmery 31 x 16 x 44 cm</t>
  </si>
  <si>
    <t>Batoh zelený, moderný štýl, materiál polyester, priehradka na notebook, priestranná hlavná priehradka, predné vrecko, ergonomický a priedušný chrbát, rozmery 31 x 16 x 44 cm</t>
  </si>
  <si>
    <t>Batoh tyrkysový, moderný štýl, materiál polyester, priehradka na notebook, priestranná hlavná priehradka, predné vrecko, ergonomický a priedušný chrbát, rozmery 31 x 16 x 44 cm</t>
  </si>
  <si>
    <t>Školský batoh DONAU farebné kruhy. Školský batoh vyrobený z vodeodolného, rýchloschnúceho recyklovateľného PET materiálu, s vystuženým chrbtom, nastaviteľnými vystuženými ramennými popruhmi, výškovo nastaviteľný hrudný popruh. Priestranná hlavná priehradka, vystužená priehradka na notebook v hlavnej priehradke, priehradka na zips s organizérom. Dve bočné vrecká na zips, USB port s nabíjacím káblom, upevnenie na skateboard. Kompresné popruhy na boku, reflexné prvky, integrovaná, odnímateľná pláštenka. Objem cca 30 litrov, rozmer 35 x 45 x 19 cm, vnútorné rozmery 33 x 29 x 18 cm.</t>
  </si>
  <si>
    <t>Plný peračník s príslušenstvom, obsahuje 3 priehradky. Mix motívov.</t>
  </si>
  <si>
    <t>Kvalitný 3-zipsový školský peračník prázdny. Dodávaný v mixe motívov.</t>
  </si>
  <si>
    <t>Plný peračník s 2 poschodiami obsahuje 23 dielov: 8 fixiek, 8 farbičiek, 2 ceruzky, strúhadlo, gumu, 16 cm pravítko, trojuholník, guľôčkové pero. Rozmery 19 x 11 x 4,5 cm, materiál polyester.. Motív Pavúk.</t>
  </si>
  <si>
    <t>Peračník Herlitz 2-zipsový plný Ružové hviezdy.Plný peračník s 2 poschodiami obsahuje 23 dielov: 8 fixiek, 8 farbičiek, 2 ceruzky, strúhadlo, gumu, 16 cm pravítko, trojuholník, guľôčkové pero. Rozmery 19,3 × 11,5 × 4,5 cm, materiál polyester.</t>
  </si>
  <si>
    <t>Peračník Herlitz 2-zipsový plný T-Rex.Plný peračník s 2 poschodiami obsahuje 23 dielov: 8 fixiek, 8 farbičiek, 2 ceruzky, strúhadlo, gumu, 16 cm pravítko, trojuholník, guľôčkové pero. Rozmery 19,3 × 11,5 × 4,5 cm, materiál polyester.</t>
  </si>
  <si>
    <t>Peračník Herlitz 2-zipsový plný Žralok.Plný peračník s 2 poschodiami obsahuje 23 dielov: 8 fixiek, 8 farbičiek, 2 ceruzky, strúhadlo, gumu, 16 cm pravítko, trojuholník, guľôčkové pero. Rozmery 19,3 × 11,5 × 4,5 cm, materiál polyester.</t>
  </si>
  <si>
    <t>Peračník Herlitz 2-zipsový plný JednorožecPlný peračník s 2 poschodiami obsahuje 23 dielov: 8 fixiek, 8 farbičiek, 2 ceruzky, strúhadlo, gumu, 16 cm pravítko, trojuholník, guľôčkové pero. Rozmery 19,3 × 11,5 × 4,5 cm, materiál polyester.</t>
  </si>
  <si>
    <t>Plný peračník s 2 zipsami s malým všitým vreckom, obsahuje: 23 dielov: 8 fixiek, 8 farebných farbičiek, 3 ceruzky, strúhadlo, gumu, pravítko a rozvrh hodín. Rozmer 20 × 13 × 4 cm.</t>
  </si>
  <si>
    <t>Peračník rozmerov 20,3 x 14 x 3,5 cm, obsahuje 31 dielov - 14 fixov, 8 šesťhranných farbičiek, 2 ceruzky, strúhadlo, guma, 16 cm pravítko, trojuholník, guľôčkové pero, rozvrh hodín, vizitka, materiál: polyester. Motív morská panna.</t>
  </si>
  <si>
    <t>Peračník rozmerov 20,3 x 14 x 3,5 cm, obsahuje 31 dielov - 14 fixov, 8 šesťhranných farbičiek, 2 ceruzky, strúhadlo, guma, 16 cm pravítko, trojuholník, guľôčkové pero, rozvrh hodín, vizitka, materiál: polyester. Motív puma.</t>
  </si>
  <si>
    <t>Peračník rozmerov 20,3 x 14 x 3,5 cm, obsahuje 31 dielov - 14 fixov, 8 šesťhranných farbičiek, 2 ceruzky, strúhadlo, guma, 16 cm pravítko, trojuholník, guľôčkové pero, rozvrh hodín, vizitka, materiál: polyester. Motív tachometer</t>
  </si>
  <si>
    <t>Peračník rozmerov 20,3 x 14 x 3,5 cm, obsahuje 31 dielov - 14 fixov, 8 šesťhranných farbičiek, 2 ceruzky, strúhadlo, guma, 16 cm pravítko, trojuholník, guľôčkové pero, rozvrh hodín, vizitka, materiál: polyester. Motív Unicorn.</t>
  </si>
  <si>
    <t>Jednokrídlový peračník s príslušenstvom, mix 10 motívov.</t>
  </si>
  <si>
    <t>Plný 1-zipsový peračník, 2-chlopňový, 6 rôznych farieb (olivová, modro-červená, tyrkysová, zeleno-modrá, čierno-oranžová, sivo-ružová), 32 kusov (obsah: 1 rozvrh hodín, 1 poznámkový blok bez riadkov, 1 pravítko, 12 farebných ceruziek, 1 guma, 1 strúhadlo, 2 ceruzky, 13 fixiek), materiál polyester, ŠxVxH: 195x36x130mm, hmotnosť 330g.</t>
  </si>
  <si>
    <t>Peračník plný, 6 motívov, všité vrecko. Obsah 31 kusov (1 rozvrh hodín, 1 pravítko, 12 farebných ceruziek, 1 guma, 1 strúhadlo, 2 ceruzky, 13 vláknových pier), materiál polyester, ŠxVxH: 195x36x130mm.</t>
  </si>
  <si>
    <t>Peračník DONAU 1-zipsový 2-klopý plný mix motívov. Kvalitný dvojkrídlový peračník, plný. Dodávaný v mixe 6-tich motívov. Rozmer 19,5 x 13 x 3,6 cm.</t>
  </si>
  <si>
    <t>Kvalitné 2-klopé peračníky s príslušenstvom, 32 dielov. Dodávané v mixe tohtoročných vzorov. Rozmery 19,5 x 13,5 x 3,2 cm. Balenie 10 ks. Farba mix.</t>
  </si>
  <si>
    <t>Oválny peračník na zips, 1 vnútorná chlopňa s pútkami na pero, bez náplne, materiál polyester, ŠxVxH: 21 x 5,5 cm. Motiv Explorer.</t>
  </si>
  <si>
    <t>Oválny peračník na zips, 1 vnútorná chlopňa s pútkami na pero, bez náplne, materiál polyester, ŠxVxH: 21 x 5,5 cm. Motiv Skater.</t>
  </si>
  <si>
    <t>Oválny peračník na zips, 1 vnútorná chlopňa s pútkami na pero, bez náplne, materiál polyester, ŠxVxH: 21 x 5,5 cm. Motiv New York.</t>
  </si>
  <si>
    <t>Oválny peračník na zips, 1 vnútorná chlopňa s pútkami na pero, bez náplne, materiál polyester, ŠxVxH: 21 x 5,5 cm. Motiv Heart+Flowers.</t>
  </si>
  <si>
    <t>Puzdro na perá Donau malé Kvety.Malé puzdro oválneho tvaru bez náplne so zipsom. Materiál polyester. Rozmery 21 × 10,5 × 5,5 cm.</t>
  </si>
  <si>
    <t>Puzdro na perá Donau malé Triangle.Malé puzdro oválneho tvaru bez náplne so zipsom. Materiál polyester. Rozmery 21 × 10,5 × 5,5 cm.</t>
  </si>
  <si>
    <t>Puzdro Herlitz etue 21,5x9x6cm Cute Animals KorytnačkaPuzdro s priestrannou hlavnou priehradkou na zips: chlopňa s integrovaným vreckom na zips a pútkami na pero. Materiál polyester.</t>
  </si>
  <si>
    <t>Puzdro Herlitz etue 21,5x9x6cm Cute Animals TigerPuzdro s priestrannou hlavnou priehradkou na zips: chlopňa s integrovaným vreckom na zips a pútkami na pero. Materiál polyester.</t>
  </si>
  <si>
    <t>Puzdro Herlitz etue 21,5x9x6cm Cute Animals ZebraPuzdro s priestrannou hlavnou priehradkou na zips: chlopňa s integrovaným vreckom na zips a pútkami na pero. Materiál polyester.</t>
  </si>
  <si>
    <t>Puzdro Herlitz etue 21,5x9x6cm Cute Animals KoalaPuzdro s priestrannou hlavnou priehradkou na zips: chlopňa s integrovaným vreckom na zips a pútkami na pero. Materiál polyester.</t>
  </si>
  <si>
    <t>Puzdro Herlitz etue 21,5x9x6cm ružovéPuzdro etue, ružová, jednofarebné, s pútkami na písacie potreby. Vnútorné vrecko na zips, materiál polyester. Rozmery 21,5 x 9 x 6 cm.</t>
  </si>
  <si>
    <t>Puzdro Herlitz etue 21,5x9x6cm sivéPuzdro etue, sivá, jednofarebné, s pútkami na písacie potreby. Vnútorné vrecko na zips, materiál polyester. Rozmery 21,5 x 9 x 6 cm.</t>
  </si>
  <si>
    <t>Puzdro Herlitz etue 21,5x9x6cm Dievčatá.Puzdro s pútkami na písacie potreby. Vnútorné vrecko na zips, materiál polyester. Rozmery 21,5 × 9 × 6 cm.</t>
  </si>
  <si>
    <t>Puzdro Herlitz etue 21,5 x 9 x 6 cm Just Black.Puzdro s pútkami na písacie potreby. Vnútorné vrecko na zips, materiál polyester. Rozmery 21,5 × 9 × 6 cm.</t>
  </si>
  <si>
    <t>Puzdro s pútkami na písacie potreby. Tvrdý obal, zips, materiál polyester. Rozmery 21,5 x 9 x 6 cm. V balení 3 ks vo farbách červená, čierna a modrá.</t>
  </si>
  <si>
    <t>Oválne puzdro na písacie potreby so zipsom. Rozmery 20 x 7,4 x 4 cm.</t>
  </si>
  <si>
    <t>Puzdro na perá so zipsom v plyšovom prevedení. Mix farieb, mix motívov. Rozmery: 20,5 x 5 x 5,5 cm.</t>
  </si>
  <si>
    <t>Peračník s 1 zipsom, 3 rôzne farby; materiál EVA, ŠxVxH: 21x7,5x7cm.</t>
  </si>
  <si>
    <t>Peračník s 1 zipsom, 2 rôzne vzory; materiál polyester, ŠxVxH: 21x7,5x7cm.</t>
  </si>
  <si>
    <t>Peračník s 1 zipsom, okrúhly tvar, 2 rôzne vzory; materiál polyester, ŠxVxH: 21x8x8cm.</t>
  </si>
  <si>
    <t>Puzdro na perá na 1 zips, 2 rôzne farby, 18x5,5x9,5cm.</t>
  </si>
  <si>
    <t>Puzdro na perá, 2 rôzne farby, 19x5,5x9,5cm.</t>
  </si>
  <si>
    <t>Puzdro na perá so zipsom v glittrovom prevedení. Mix farieb, mix motívov. Rozmery: 20 x 5,5 x 5 cm.</t>
  </si>
  <si>
    <t>Puzdro na perá DONAU Pop-Up Monster silikónové 12,7-19,7mm mix farieb. Silikónový peračník Pop-Up Monster s nastaviteľnou výškou od 12,7 do 19,7 cm. Tri rôzne farby - oranžová, modrá, zelená.</t>
  </si>
  <si>
    <t>Puzdro guľaté imitácia kože, mix farieb, rozmery 20 x 6 x 6 cm. Farba mix.</t>
  </si>
  <si>
    <t>Puzdro Pelikan Quattro Twill 22,3x11x7cm ružovéPuzdro na perá s hlavným vreckom a oddeleným spodným vreckom s pútkami na ceruzky, na zips. Rozmery 22,3 x 11 x 7 cm.</t>
  </si>
  <si>
    <t>Puzdro Pelikan Quattro Twill 22,3x11x7cm červenéPuzdro na perá s hlavným vreckom a oddeleným spodným vreckom s pútkami na ceruzky, na zips. Rozmery 22,3 x 11 x 7 cm.</t>
  </si>
  <si>
    <t>Puzdro Pelikan Quattro Twill 22,3x11x7cm hnedéPuzdro na perá s hlavným vreckom a oddeleným spodným vreckom s pútkami na ceruzky, na zips. Rozmery 22,3 x 11 x 7 cm.</t>
  </si>
  <si>
    <t>Puzdro Pelikan Quattro Twill 22,3x11x7cm mintPuzdro na perá s hlavným vreckom a oddeleným spodným vreckom s pútkami na ceruzky, na zips. Rozmery 22,3 x 11 x 7 cm.</t>
  </si>
  <si>
    <t>Puzdro na perá s hlavným vreckom a oddeleným spodným vreckom s pútkami na ceruzky, na zips. Rozmery 22,3 × 11 × 7 cm.</t>
  </si>
  <si>
    <t>Puzdro trojuholníkové, rozmer - 21 x 9 x 5 cm. Materiál polyester. Dvojfarebné, mix farieb.</t>
  </si>
  <si>
    <t>Polyesterové puzdro rozmerov 19,5,x6,5x9,5 cm, jedna hlavná priehradka na zips, design fearless batika.</t>
  </si>
  <si>
    <t>Polyesterové puzdro rozmerov 19,5,x6,5x9,5 cm, jedna hlavná priehradka na zips, design Džungľa.</t>
  </si>
  <si>
    <t>Polyesterové pudro rozmerov 19,5,x6,5x9,5 cm, jedna hlavná priehradka na zips, design páv.</t>
  </si>
  <si>
    <t>Kvalitné vrecko na prezuvky jednofarebné. Dodávané v mixe farieb. Rozmery 29 x 36,5 cm. Balenie 20 ks.</t>
  </si>
  <si>
    <t>Taštička na krk Herlitz 14,5x10,5x2cm mix Pierka, Motýle, Jednorožec a KvetyTaštička na krk pre dievčatá, krúžok na kľúč, 1 hlavné vrecko na zips, 3 menšie vnútorné vrecká, jedno na zips. Rozmery: 14,5 x 10,5 x 2 cm, mix motívov: Pierka, Jednorožec, Kvietky a Motýlikovia.</t>
  </si>
  <si>
    <t>Taštička na krk Herlitz 14,5x10,5x2cm mix Gól, Formula, Futbal a DrakTaštička na krk pre chlapcov, krúžok na kľúč, 1 hlavné vrecko na zips, 3 menšie vnútorné vrecká, jedno na zips. Rozmery: 14,5 x 10,5 x 2 cm, mix motívov: Formula, Drak, Futbal a Gól.</t>
  </si>
  <si>
    <t>Peňaženka pre dievčatá a chlapcov rozmerov 11,5 x 8 x 2 cm, krúžok na kľúče, zapínanie na suchý zips, priehradka na mince, materiál: polyester, mix motívov: kvet, púšť, Camo sivá, Camo modrá</t>
  </si>
  <si>
    <t>Peňaženka pre dievčatá a chlapcov rozmerov 11,5 x 8 x 2 cm, krúžok na kľúče, zapínanie na suchý zips, priehradka na mince, materiál: polyester, mix motívov: čierna, modrá, zelená, fialová</t>
  </si>
  <si>
    <t>Detská maliarska/remeselnícka zástera, 2 rôzne motívy, veľké predné vrecko s 3 vreckami na maliarske a remeselné potreby, zapínanie na suchý zips pri krku a zaväzovanie vzadu, vrátane menovky, materiál polyester, univerzálna veľkosť 54x46cm. Motív pre chlapcov.</t>
  </si>
  <si>
    <t>Detská maliarska/remeselnícka zástera, 2 rôzne motívy, veľké predné vrecko s 3 vreckami na maliarske a remeselné potreby, zapínanie na suchý zips pri krku a zaväzovanie vzadu, vrátane menovky, materiál polyester, univerzálna veľkosť 54x46cm. Motív pre dievča.</t>
  </si>
  <si>
    <t>Detský kufrík Žralok, vnútorná potlač, lesk.</t>
  </si>
  <si>
    <t>Detský kufrík T-Rex, vnútorná potlač, lesk.</t>
  </si>
  <si>
    <t>Detský kufrík s vnútornou potlačou, lesklý, motív futbalista.</t>
  </si>
  <si>
    <t>Detský kufrík s vnútornou potlačou, lesklý, motív mačka.</t>
  </si>
  <si>
    <t>Detský kufrík s vnútornou potlačou, lesklý, motív motýliky.</t>
  </si>
  <si>
    <t>Detský kufrík Baletka, vnútorná potlač, lesk.</t>
  </si>
  <si>
    <t>Box na desiatu modrý - dvojdielny s uzáverom, plastový, vhodný na potraviny, možnosť umývania v umývačke.</t>
  </si>
  <si>
    <t>Box na desiatu ružový - dvojdielny s uzáverom, plastový, vhodný na potraviny, možnosť umývania v umývačke.</t>
  </si>
  <si>
    <t>Box na desiatu dvojdielny s uzáverom, plastový, vhodný na potraviny, môže sa umývať v umývačke. Farba tyrkysová.</t>
  </si>
  <si>
    <t>Box na desiatu dvojdielny s uzáverom, plastový, vhodný na potraviny, môže sa umývať v umývačke. Farba zelená.</t>
  </si>
  <si>
    <t>Box na desiatu Jednorožec. Plastový box na desiatu, uzatváranie na jeden zámok, deliaca prepážka. Nevhodný do umývačky riadu..</t>
  </si>
  <si>
    <t>Box na desiatu Dinosaurus. Plastový box na desiatu, uzatváranie na jeden zámok, deliaca prepážka. Nevhodný do umývačky riadu..</t>
  </si>
  <si>
    <t>Box na desiatu Futbal. Plastový box na desiatu, uzatváranie na jeden zámok, deliaca prepážka. Nevhodný do umývačky riadu..</t>
  </si>
  <si>
    <t>Box na desiatu Motýľ. Plastový box na desiatu, uzatváranie na jeden zámok, deliaca prepážka.</t>
  </si>
  <si>
    <t>Box na desiatu Raketoplán. Plastový box na desiatu, uzatváranie na jeden zámok, deliaca prepážka.</t>
  </si>
  <si>
    <t>Box na desiatu Plameniaky. Plastový box na desiatu, uzatváranie na jeden zámok, deliaca prepážka.</t>
  </si>
  <si>
    <t>Box na desiatu Medvedík čistotný. Plastový box na desiatu, uzatváranie na jeden zámok, deliaca prepážka.</t>
  </si>
  <si>
    <t>Box na desiatu Planéty. Plastový box na desiatu, uzatváranie na jeden zámok, deliaca prepážka.</t>
  </si>
  <si>
    <t>Box na desiatu Safari. Plastový box na desiatu, uzatváranie na jeden zámok, deliaca prepážka.</t>
  </si>
  <si>
    <t>Tritánová fľaša na vodu Baagl JednorožecFľaša na pitie s uzamykateľným viečkom a sitkom, vhodná aj na horúce nápoje, s pútkom na pohodlné nosenie v ruke. Vyrobená z certifikovaného tritánového materiálu, neobsahuje žiadne škodlivé látky. Objem 500 ml.</t>
  </si>
  <si>
    <t>Tritánová fľaša na vodu Baagl PandaFľaša na pitie s uzamykateľným viečkom a sitkom, vhodná aj na horúce nápoje, s pútkom na pohodlné nosenie v ruke. Vyrobená z certifikovaného tritánového materiálu, neobsahuje žiadne škodlivé látky. Objem 500 ml.</t>
  </si>
  <si>
    <t>V školskej výbave nesmie chýbať poriadna fľaša na pitie – a fľaša od českej značky BAAGL série Batman Logo sa hodí ako do školy, tak na výlety alebo do športového krúžku.Uzamykateľné viečko neprepustí ani kvapku nápoja a zaručuje jednoduché a intuitívne používanie. Súčasťou fľaše je aj sitko, vďaka ktorému môžete fľašu použiť aj na malinovky s ovocím alebo čaj (materiál je vhodný aj pre horúce nápoje). K fľaši je pripevnené aj pútko na pohodlné nosenie v ruke.Certifikovaný tritanový materiál zaručuje maximálnu bezpečnosť a kvalitu nápoja, pretože nevydáva nepríjemný plastový zápach, ako je tomu u iných plastových materiálov, a tiež neobsahuje žiadne zdraviu škodlivé látky (BPA, PVC, ftaláty a ďalšie). Ostatne výrobky z tritánu sa používajú aj v zdravotníctve.Objem 500ml.</t>
  </si>
  <si>
    <t>Tritánová fľaša na vodu Baagl FlamingoFľaša na pitie s uzamykateľným viečkom a sitkom, vhodná aj na horúce nápoje, s pútkom na pohodlné nosenie v ruke. Vyrobená z certifikovaného tritánového materiálu, neobsahuje žiadne škodlivé látky. Objem 500 ml.</t>
  </si>
  <si>
    <t>Tritánová fľaša na vodu Baagl Space GameFľaša na pitie s uzamykateľným viečkom a sitkom, vhodná aj na horúce nápoje, s pútkom na pohodlné nosenie v ruke. Vyrobená z certifikovaného tritánového materiálu, neobsahuje žiadne škodlivé látky. Objem 500 ml.</t>
  </si>
  <si>
    <t>Tritánová fľaša na vodu Baagl DinosaurusFľaša na pitie s uzamykateľným viečkom a sitkom, vhodná aj na horúce nápoje, s pútkom na pohodlné nosenie v ruke. Vyrobená z certifikovaného tritánového materiálu, neobsahuje žiadne škodlivé látky. Objem 500 ml.</t>
  </si>
  <si>
    <t>Prívesok na kľúče Baagl dlhý sivý. Nylonová kľúčenka šedá..</t>
  </si>
  <si>
    <t>Prívesok na kľúče Baagl dlhý vesmír. Nylonová kľúčenka s motívom vesmír..</t>
  </si>
  <si>
    <t>Obal na doklady a kreditné karty, 6 listov (3 listy na kreditky dvojité = pre 6 kartičiek</t>
  </si>
  <si>
    <t>Obal na doklady a kreditné karty 6 listov, mix motívov. Rozmery 11 x 7,5 cm.</t>
  </si>
  <si>
    <t>Obal na doklady a kreditné karty 8 listov (8 listov pre 16 kartičiek), mix motívov. Rozmer 11 x 7,5 cm.</t>
  </si>
  <si>
    <t>Obal na kreditné a vernostné karty - 10 listov, zatváranie s cvočkom. Rozmer 10x7,3 cm mix motívov.</t>
  </si>
  <si>
    <t>Obal easy.cover, nastaviteľná výška a šírka, pre všetky bežné formáty /max.335x540 mm/, pevná PP fólia, 5x4 sety na ochranu rohov v červenej farbe + jeden navyše, 5 menoviek, s manuálom a QR kódom na video s inštrukciami. Balenie v krabičke - 5 kusov.</t>
  </si>
  <si>
    <t>Obal easy.cover, nastaviteľná výška a šírka, pre všetky bežné formáty /max.335x540 mm/, pevná PP fólia, 5x4 sety na ochranu rohov v červenej farbe + jeden navyše, 5 menoviek, s manuálom a QR kódom na video s inštrukciami. Balenie v sáčku - 5 kusov.</t>
  </si>
  <si>
    <t>Obal na zošity rozmerov 25 x 45 cm s bočným lepením na neštandardné formáty. Farba číra, hrúbka 90 µm. Balenie 10 ks.</t>
  </si>
  <si>
    <t>Samolepiaci obal na zošity rozmerov 30,5 x 53 cm s bočným lepením na neštandardné formáty. Farba číra, hrúbka 90 µm. Balenie 10 ks.</t>
  </si>
  <si>
    <t>Obal na zošity formátu A4. Povrch hladký, hrúbka 150 µm. Balenie 25 ks, každý kus s ean kódom. Farba číra.</t>
  </si>
  <si>
    <t>Obal na zošity formátu A4. Povrch hladký, hrúbka 150 µm. Balenie 25 ks, každý kus s ean kódom. Farba zelená.</t>
  </si>
  <si>
    <t>Obal na zošity formátu A4. Povrch hladký, hrúbka 150 µm. Balenie 25 ks, každý kus s ean kódom. Farba modrá.</t>
  </si>
  <si>
    <t>Obal na zošity formátu A4. Povrch hladký, hrúbka 150 µm. Balenie 25 ks, každý kus s ean kódom. Farba žltá.</t>
  </si>
  <si>
    <t>Obal na zošity formátu A4. Povrch hladký, hrúbka 150 µm. Balenie 25 ks, každý kus s ean kódom. Farba oranžová.</t>
  </si>
  <si>
    <t>Obal na zošity formátu A4. Povrch hladký, hrúbka 150 µm. Balenie 25 ks, každý kus s ean kódom. Farba červená.</t>
  </si>
  <si>
    <t>Obal na zošity formátu A4. Povrch hladký, hrúbka 150 µm. Balenie 25 ks, každý kus s ean kódom. Farba fialová.</t>
  </si>
  <si>
    <t>Obal na zošity formátu A5. Povrch hladký, hrúbka 150 µm. Balenie 25 ks, každý kus s ean kódom. Farba červená.</t>
  </si>
  <si>
    <t>Obal na zošity formátu A5. Povrch hladký, hrúbka 150 µm. Balenie 25 ks, každý kus s ean kódom. Farba zelená.</t>
  </si>
  <si>
    <t>Obal na zošity formátu A5. Povrch hladký, hrúbka 150 µm. Balenie 25 ks, každý kus s ean kódom. Farba modrá.</t>
  </si>
  <si>
    <t>Obal na zošity formátu A5. Povrch hladký, hrúbka 150 µm. Balenie 25 ks, každý kus s ean kódom. Farba žltá.</t>
  </si>
  <si>
    <t>Obal na zošity formátu A5. Povrch hladký, hrúbka 150 µm. Balenie 25 ks, každý kus s ean kódom. Farba oranžová.</t>
  </si>
  <si>
    <t>Kvalitný, pevný PVC obal na prírodovedu.Materiál: PVC 100 micTransparentný obal, neprekryje obálku zošita.​Rozmer: 37,5 x 25cm. Balenie 50 ks.</t>
  </si>
  <si>
    <t>Číre PVC obaly pre základné školy na zošity formátu A6. Balenie 50 ks.</t>
  </si>
  <si>
    <t>Obal na zošity formátu A5. Povrch zrnitý, hrúbka 90 µm. Balenie 10 ks, každý kus s ean kódom.</t>
  </si>
  <si>
    <t>Obal na zošity formátu A4. Povrch zrnitý, hrúbka 90 µm. Balenie 10 ks, každý kus s ean kódom.</t>
  </si>
  <si>
    <t>Univerzálna sada zošitov pre žiakov 1.ročníka obsahuje zošity: 1 x 420, 5 x 511 A5, 3 x 511 A5 s pomocnou linajkou, 2 x 5110 A5, 10 x 513 A5 10 listov linajkový a 1 x 624.</t>
  </si>
  <si>
    <t>Univerzálna sada zošitov pre žiakov 2.ročníka obsahuje zošity: 10 x 512 A5 10 listov linajkový, 10 x 513 A5 10 listov linajkový, 1 x 520 a 1 x 624.</t>
  </si>
  <si>
    <t>Univerzálna sada zošitov pre žiakov 3.ročníka obsahuje zošity: 2 x 5110 A5, 10 x 513 A5 10 listov linajkový, 1 x 517 A5 notový 8 listov, 1 x 520, 10 x 523 a 1 x 624.</t>
  </si>
  <si>
    <t>Univerzálna sada zošitov pre žiakov 4.ročníka obsahuje zošity: 1 x 440 A4 40 listov čistý, 1 x 517 A5 notový 8 listov, 1 x 520, 10 x 523, 10 x 524 a 1 x 644 A6 40 listov linajkový.</t>
  </si>
  <si>
    <t>Univerzálna sada zošitov pre žiakov 5.ročníka obsahuje zošity: 2 x 440 A4 40 listov čistý, 2 x 444 A4  40 listov linajkový, 1 x 445 A4 40 listov štvorčekový, 1 x 517 A5 notový 8 listov, 2 x 524, 3 x 540 A5 40 listov čistý, 6 x 544 A5 40 listov linajkový a 1 x 644 A6 40 listov linajkový. 1 x zošit 420 A4 20 listový čistý, 1 x 424 A4 20 listový  linajkový.</t>
  </si>
  <si>
    <t>Univerzálna sada zošitov pre žiakov 6.ročníka obsahuje zošity: 1 x 420 A4 20 listov čistý, 2 x 440 A4 40 listov čistý, 1 x 444 A4 40 listov linajkový, 1 x 445 A4 40 listov štvorčekový, 1 x 460 A4 60 listov čistý, 1 x 517 A5 notový 8 listov, 3 x 524, 4 x 540 A5 40 listov čistý, 8 x 544 A5 40 listov linajkový a 1 x 644 A6 40 listov linajkový.</t>
  </si>
  <si>
    <t>Zošit A5 32 listov linajkový OFFICE PRODUCTS.</t>
  </si>
  <si>
    <t>Zošit 564 A5 linajkový OFFICE PRODUCTS.</t>
  </si>
  <si>
    <t>Zošit 584 A5 linajkový OFFICE PRODUCTS.</t>
  </si>
  <si>
    <t>Zošit A5 96 listov linajkový OFFICE PRODUCTS.</t>
  </si>
  <si>
    <t>Zošit A5 32 listov linajkový GIMBOO,70g.</t>
  </si>
  <si>
    <t>Zošit 564 A5 linajkový GIMBOO,70g mix motívov.</t>
  </si>
  <si>
    <t>Zošit 564 A5 linajkový GIMBOO,70g mix farieb.</t>
  </si>
  <si>
    <t>Zošit 464 A4 linajkový GIMBOO,70g mix motívov.</t>
  </si>
  <si>
    <t>Školský čistý zošit z kvalitného bezdrevného papiera balený po 20 ks. Obálka: obojstranne natieraný ofsetový papier.Počet listov 10. Formát A5.</t>
  </si>
  <si>
    <t>Školský linajkový zošit (20 mm) z kvalitného bezdrevného papiera. Obálka obojstranne natieraný ofsetový papier. Počet listov 10. Formát A5. Balenie 20 ks.</t>
  </si>
  <si>
    <t>Školský linajkový zošit (20 mm s pomocnou linajkou) z kvalitného bezdrevného papiera s pomocnou linajkou. Obálka obojstranne natieraný ofsetový papier. Počet listov 10. Formát A5. Balenie 20 ks.</t>
  </si>
  <si>
    <t>Školský linajkový zošit (16 mm) z bezdrevného papiera 70 g/m2. Balený po 30 kusov. Počet listov 10. Formát A5.</t>
  </si>
  <si>
    <t>Školský linajkový zošit (12 mm) z bezdrevného papiera 70 g/m2, s pijakom. Balený po 30 kusov. Počet listov 10. Formát A5.</t>
  </si>
  <si>
    <t>Školský štvorčekový zošit (10 x 10 mm) z kvalitného bezdrevného papiera. Obálka obojstranne natieraný ofsetový papier. Počet listov 10. Formát A5. Balenie 20 ks.</t>
  </si>
  <si>
    <t>Školský čistý zošit z EKO papiera 60 g/m2. Počet listov 20. Formát A5. Balenie 20 kusov.</t>
  </si>
  <si>
    <t>Školský linajkový zošit z EKO papiera 60 g/m2, balený po 20 kusov. Počet listov 20. Formát A5.</t>
  </si>
  <si>
    <t>Školský linajkový /8mm/ zošit z EKO papiera 60 g/m2, balený po 20 kusov. Počet listov 20. Formát A5.</t>
  </si>
  <si>
    <t>Zošity z bezdrevného papiera, 40-listové, obal polotuhý. Úprava čistá, formát A5. Dodávaný v mixe 2 vzorov bez možnosti výberu konkrétneho vzoru. Väčšie balenie 10 ks.</t>
  </si>
  <si>
    <t>Zošity z bezdrevného papiera, 40-listové, obal polotuhý. Úprava linajková, výška riadku 8 mm, formát A5. Dodávaný v mixe 2 vzorov bez možnosti výberu konkrétneho vzoru. Väčšie balenie 10 ks.</t>
  </si>
  <si>
    <t>Šitý čistý zošit vyrobený z bezdrevného, bieleného papiera. Motív obálky zošitu sa môže zmeniť. Počet listov 60. Formát A5.</t>
  </si>
  <si>
    <t>Školský linajkový zošit vyrobený z kvalitného bezdrevného zošitového papiera. Balenie po 10 ks. Obálka: obojstranne natieraný ofsetový papier. Počet listov 60. Formát A5.</t>
  </si>
  <si>
    <t>Školský zošit formát A5 z bezdrevného papiera, polotuhá väzba, 60 listov, štvorčeky 5x5 mm.</t>
  </si>
  <si>
    <t>Školský čistý zošit vyrobený z kvalitného bezdrevného papiera. Zošity sú balené po 20 ks. Obálka: obojstranne natieraný ofsetový papier. Počet listov 20. Formát A4.</t>
  </si>
  <si>
    <t>Školský linajkový zošit vyrobený z kvalitného bezdrevného papiera. Zošity sú balené po 20 ks. Obálka: obojstranne natieraný ofsetový papier. Počet listov 20. Formát A4.</t>
  </si>
  <si>
    <t>Zošity z bezdrevného papiera, 40-listové, obal polotuhý. Úprava čistá, formát A4. Väčšie balenie 10 ks.</t>
  </si>
  <si>
    <t>Zošity z bezdrevného papiera, 40-listové, obal polotuhý. Úprava linajková, výška riadku 8 mm, formát A4. Väčšie balenie 10 ks.</t>
  </si>
  <si>
    <t>Školský štvorčekový zošit z kvalitného bezdrevného papiera. Zošity sú balené po 10 ks. Obálka: obojstranne natieraný ofsetový papier. Počet listov 40. Formát A4.</t>
  </si>
  <si>
    <t>Školský čistý zošit z kvalitného bezdrevného papiera. Zošity sú balené po 10 ks. Obálka: obojstranne natieraný ofsetový papier. Počet listov 60. Formát A4.</t>
  </si>
  <si>
    <t>Školský linajkový zošit z kvalitného bezdrevného papiera. Zošity sú balené po 10 ks. Obálka: obojstranne natieraný ofsetový papier. Počet listov 60. Formát A4.</t>
  </si>
  <si>
    <t>Zošity z bezdrevného papiera, 80-listové, obal polotuhý. Úprava čistá, formát A4. Dodávaný v mixe 2 vzorov bez možnosti výberu konkrétneho vzoru. Väčšie balenie 10 ks.</t>
  </si>
  <si>
    <t>Zošity z bezdrevného papiera, 80-listové, obal polotuhý. Úprava linajková, formát A4. Dodávaný v mixe 2 vzorov bez možnosti výberu konkrétneho vzoru. Väčšie balenie 10 ks.</t>
  </si>
  <si>
    <t>Zošity z bezdrevného papiera, 80-listové, obal polotuhý. Úprava štvorčeková, formát A4. Dodávaný v mixe 2 vzorov bez možnosti výberu konkrétneho vzoru. Väčšie balenie 10 ks.</t>
  </si>
  <si>
    <t>Zošity z bezdrevného papiera, 80-listové, obal polotuhý. Úprava čistá, formát A5. Dodávaný v mixe 2 vzorov bez možnosti výberu konkrétneho vzoru. Väčšie balenie 10 ks.</t>
  </si>
  <si>
    <t>Zošity z bezdrevného papiera, 80-listové, obal polotuhý. Úprava linajková, formát A5. Dodávaný v mixe 2 vzorov bez možnosti výberu konkrétneho vzoru. Väčšie balenie 10 ks.</t>
  </si>
  <si>
    <t>Zošity z bezdrevného papiera, 80-listové, obal polotuhý. Úprava štvorčeková, formát A5. Dodávaný v mixe 2 vzorov bez možnosti výberu konkrétneho vzoru. Väčšie balenie 10 ks.</t>
  </si>
  <si>
    <t>Slovníček formátu A6 z bezdrevného papiera, mäkká väzba, 20 listov, linajky 8 mm. Väčšie balenie 20 ks.</t>
  </si>
  <si>
    <t>Zošity z bezdrevného papiera, 40-listové, obal polotuhý. Formát A6, úprava linajková. Výška riadka 8 mm. Dodávané v mixe 2 vzorov bez možnosti výberu konkrétneho vzoru. Väčšie balenie 10 ks.</t>
  </si>
  <si>
    <t>Notový zošit s 8 listami. Formát A5. Väčšie balenie 20 ks.</t>
  </si>
  <si>
    <t>Notový zošit s 20 listami. Formát A4.</t>
  </si>
  <si>
    <t>Zošity z bezdrevného papiera, 20- listové. Formát A5, úprava čistá. Väčšie balenie 25 ks.</t>
  </si>
  <si>
    <t>Zošity z bezdrevného papiera, 20-listové. Formát A5, úprava linajková (12mm). Väčšie balenie 25 ks.</t>
  </si>
  <si>
    <t>Zošity z bezdrevného papiera, 20- listové. Formát A5, úprava linajková (8mm). Väčšie balenie 25 ks.</t>
  </si>
  <si>
    <t>Zošity z bezdrevného papiera, 40- listové. Formát A5, úprava čistá. Väčšie balenie 10 ks.</t>
  </si>
  <si>
    <t>Zošity z bezdrevného papiera, 40- listové. Formát A5, úprava linajková. Väčšie balenie 10 ks.</t>
  </si>
  <si>
    <t>Zošity z bezdrevného papiera, 40- listové. Formát A5, úprava štvorčeková. Väčšie balenie 10 ks.</t>
  </si>
  <si>
    <t>Zošity z bezdrevného papiera, 60- listové. Formát A5, úprava čistá. Väčšie balenie 10 ks.</t>
  </si>
  <si>
    <t>Zošity z bezdrevného papiera, 60- listové. Formát A5, úprava linajková. Väčšie balenie 10 ks.</t>
  </si>
  <si>
    <t>Zošity z bezdrevného papiera, 60- listové. Formát A5, úprava štvorčeková. Väčšie balenie 10 ks.</t>
  </si>
  <si>
    <t>Zošity z bezdrevného papiera, 20- listové. Formát A4, úprava čistá. Väčšie balenie 25 ks.</t>
  </si>
  <si>
    <t>Zošity z bezdrevného papiera, 20- listové. Formát A4, úprava linajková. Väčšie balenie 25 ks.</t>
  </si>
  <si>
    <t>Zošity z bezdrevného papiera, 20- listové. Formát A4, úprava štvorčeková. Väčšie balenie 25 ks.</t>
  </si>
  <si>
    <t>Zošity z bezdrevného papiera, 40- listové. Formát A4, úprava čistá. Väčšie balenie 10 ks.</t>
  </si>
  <si>
    <t>Zošity z bezdrevného papiera, 40- listové. Formát A4, úprava linajková. Väčšie balenie 10 ks.</t>
  </si>
  <si>
    <t>Zošity z bezdrevného papiera, 40- listové. Formát A4, úprava štvorčeková. Väčšie balenie 10 ks.</t>
  </si>
  <si>
    <t>Zošity z bezdrevného papiera, 60- listové. Formát A4, úprava čistá. Väčšie balenie 10 ks.</t>
  </si>
  <si>
    <t>Zošity z bezdrevného papiera, 60- listové. Formát A4, úprava linajková. Väčšie balenie 10 ks.</t>
  </si>
  <si>
    <t>Zošity z bezdrevného papiera, 60- listové. Formát A4, úprava štvorčeková. Väčšie balenie 10 ks.</t>
  </si>
  <si>
    <t>Slovníčky formátu A6 z bezdrevného papiera, mäkká väzba, 20 listov, linajky 8 mm. Väčšie balenie 20 ks.</t>
  </si>
  <si>
    <t>Slovníčky formátu A6 z bezdrevného papiera, mäkká väzba, 40 listov, linajky 8 mm. Väčšie balenie 10 ks.</t>
  </si>
  <si>
    <t>20 listový zošit vo formáte A4 so špeciálnou liniatúrou, ktorú tvoria 2/3 linajky 12 mm pre písanie textu a 1/3 strany je čistá pre kreslenie obrázkov. Zošit je určený predovšetkým pre žiakov na 1. stupni základných škôl na vyučovacie predmety ako: Prvouka, Prírodoveda, Vlastiveda alebo Čitateľský denník.</t>
  </si>
  <si>
    <t>Notový zošit 16 listov, na šírku, 70g/m2. Väčšie balenie 10 ks.</t>
  </si>
  <si>
    <t>Zošit A6/32 listov - linajkový, strana delená na polovicu linajkovú, určený ako slovník, 70g/m2.</t>
  </si>
  <si>
    <t>Žiačka knižka pre základné školy formátu A5. 6 listov so špeciálnou potlačou pre základné údaje o žiakovi, na evidenciu predmetov, známok, oznámenia, ospravedlnenia. Obálka s 2-farebnou potlačou a rozvrhom hodín, na zadnej strane vybrané slová.</t>
  </si>
  <si>
    <t>Učiteľský zápisník- eko koža, obsahuje 80 listov. Farba mix.</t>
  </si>
  <si>
    <t>Zošit Herlitz 512 A5 linajkový 70g/m2 mix motívov.</t>
  </si>
  <si>
    <t>Zošit Herlitz 513 A5 linakový 70g/m2 mix motívov.</t>
  </si>
  <si>
    <t>Zošit A5/10 listov, linajkový, 70 g/m2, bezdrevý, 512, mix motívov Cute Animals.</t>
  </si>
  <si>
    <t>Zošit A5/10 listov, linajkový, 70 g/m2, bezdrevý, 513, mix motívov Cute Animals.</t>
  </si>
  <si>
    <t>Školský zošit 523 motív dievčatá. Formát A5, úprava linajková 12 mm, 20 listov. Väčšie balenie 25 ks.</t>
  </si>
  <si>
    <t>Školský zošit 523 motív chlapci, mix motívov. Formát A5, úprava linajková 12 mm, 20 listov. Väčšie balenie 25 ks.</t>
  </si>
  <si>
    <t>Zošit Herlitz 523 A5 linajkový 70g/m2 mix dievčenských motívov.Zošiť A5/20 listov, 70 g/m2, bezdrevý, linajkový 12 mm, 523, mix motívov - dievčatá.</t>
  </si>
  <si>
    <t>Zošit Herlitz 523 A5 linajkový 70g/m2 mix chlapčenských motívov.Zošiť A5/20 listov, 70 g/m2, bezdrevý, linajkový 12 mm, 523, mix motívov - chlapci.</t>
  </si>
  <si>
    <t>Školský zošit 624, A6, 20 listov, linajkový 8 mm, 70g/m2, bezdrevný, mix motívov.</t>
  </si>
  <si>
    <t>Školský zošit 524 motív dievčatá, mix motívov. Formát A5, úprava linajková 8 mm, 70g/m2, bezdrevný.</t>
  </si>
  <si>
    <t>Školský zošit 524 motív chlapci, mix motívov. Formát A5, úprava linajková 8 mm, 70g/m2, bezdrevný. Väčšie balenie 25 ks.</t>
  </si>
  <si>
    <t>Školské zošity Herlitz 544, A5 alebo 444 A4 v mixe dievčenských dizajnov roku 2020. 40 listov, úprava linajková 8 mm, 70g/m2, bezdrevný papier.</t>
  </si>
  <si>
    <t>Zošit formát A4/40 listov, linajkový, 70 g/m2, bezdrevitý. Motív dievča.</t>
  </si>
  <si>
    <t>Školský zošit 444 A4, 40 listov, úprava linajková 8 mm, 70g/m², bezdrevný papier. Mix motívov.</t>
  </si>
  <si>
    <t>Zošit formát A5/40 listov, linajkový, 70 g/m2, bezdrevitý. Motív chlapec.</t>
  </si>
  <si>
    <t>Dizajnový zošit s PP obalom mix farieb, A4, 60 listov. Väčšie balenie 5 ks.</t>
  </si>
  <si>
    <t>Dizajnový zošit s PP obalom mix farieb, A5, 60 listov. Väčšie balenie 5 ks.</t>
  </si>
  <si>
    <t>Zošit linajkový, 40 listový formát A4. Obálka s parciálnym lakom. Táto technológia umožňuje efektné zvýraznenie určitých grafických prvkov potlače /3D efekt/. Dodávané v mixe motívov /tetris/, bez možnosti výberu konkrétneho vzoru.</t>
  </si>
  <si>
    <t>Zošit s parciálnym lakom s 3D efektom, formát A4, 40 listov, linajkový, mix 4 motívov.</t>
  </si>
  <si>
    <t>Zošit B&amp;G s parciálnym lakom s 3D efektom, formát A4, 40 listov, linajkový, mix motívov.</t>
  </si>
  <si>
    <t>Plastový obal A4, tri chlopne, uzatváranie s gumičkou na plastový krúžok, polypropylén. Kapacita 300 listov, výška plnenia 3 cm. Motív Jungle.</t>
  </si>
  <si>
    <t>Plastový obal A4, tri chlopne, uzatváranie s gumičkou na plastový krúžok, polypropylén. Kapacita 300 listov, výška plnenia 3 cm. Motív Motýľ.</t>
  </si>
  <si>
    <t>Box na spisy A4, uzatváranie s gumičkou na plastový krúžok, polypropylén. Kapacita 400 listov, výška plnenia 4 cm. Motív Jungle.</t>
  </si>
  <si>
    <t>Box na spisy A4, uzatváranie s gumičkou na plastový krúžok, polypropylén. Kapacita 400 listov, výška plnenia 4 cm. Motív Motýľ.</t>
  </si>
  <si>
    <t>Obal s tromi chlopňami z polypropylénu radu Pastell na dokumenty formátu A4. Kapacita 300 listov. Zatváranie sivou gumičkou o sivý plastový krúžok. Väčšie balenie 3 ks. Farba priehľadná ružová.</t>
  </si>
  <si>
    <t>Obal s tromi chlopňami z polypropylénu radu Pastell na dokumenty formátu A4. Kapacita 300 listov. Zatváranie sivou gumičkou o sivý plastový krúžok. Väčšie balenie 3 ks. Farba priehľadná mätová.</t>
  </si>
  <si>
    <t>Kvalitný trojchlopňový plastový obal A4 Easy Orga. Materiál polypropylén. Kapacita 300 listov, zatváranie gumičkou o plastový krúžok. Farba číra.</t>
  </si>
  <si>
    <t>Box z polypropylénu Easy Orga na dokumenty formátu A4. Kapacita 400 listov, šírka chrbta 4 cm. Zatváranie sivou gumičkou o sivý plastový krúžok, nalepený chrbtový štítok na popis obsahu. Väčšie balenie 10 ks. Farba číra.</t>
  </si>
  <si>
    <t>Box z polypropylénu Pastell na dokumenty formátu A4. Kapacita 400 listov, šírka chrbta 4 cm. Zatváranie sivou gumičkou o sivý plastový krúžok, nalepený chrbtový štítok na popis obsahu. Väčšie balenie 10 ks. Farba priehľadná fialová.</t>
  </si>
  <si>
    <t>Box z polypropylénu Pastell na dokumenty formátu A4. Kapacita 400 listov, šírka chrbta 4 cm. Zatváranie sivou gumičkou o sivý plastový krúžok, nalepený chrbtový štítok na popis obsahu. Väčšie balenie 10 ks. Farba priehľadná mätová.</t>
  </si>
  <si>
    <t>Box z polypropylénu Pastell na dokumenty formátu A4. Kapacita 400 listov, šírka chrbta 4 cm. Zatváranie sivou gumičkou o sivý plastový krúžok, nalepený chrbtový štítok na popis obsahu. Väčšie balenie 10 ks. Farba priehľadná ružová.</t>
  </si>
  <si>
    <t>Plastový box s tromi chlopňami vyrobený zo silného polypropylénu hrúbky 800 µm, uzatvárateľný gumičkou. Rozmery (v×h×š) 326×246×30 mm. Väčšie balenie 10 ks.Farba: číra</t>
  </si>
  <si>
    <t>Plastový box s tromi chlopňami vyrobený zo silného polypropylénu hrúbky 800 µm, uzatvárateľný gumičkou. Rozmery (v×h×š) 326×246×30 mm. Väčšie balenie 10 ks.Farba: modrá</t>
  </si>
  <si>
    <t>Plastový box s tromi chlopňami vyrobený zo silného polypropylénu hrúbky 800 µm, uzatvárateľný gumičkou. Rozmery (v×h×š) 326×246×30 mm. Väčšie balenie 10 ks.Farba: oranžová</t>
  </si>
  <si>
    <t>Plastový box s tromi chlopňami vyrobený zo silného polypropylénu hrúbky 800 µm, uzatvárateľný gumičkou. Rozmery (v×h×š) 326×246×30 mm. Väčšie balenie 10 ks.Farba: zelená</t>
  </si>
  <si>
    <t>Plastový obal formátu A4 s tromi chlopňami zo silného polypropylénu hrúbky 500 µm s gumičkou. Väčšie balenie 50 ks. Módna farba. Farba: červená</t>
  </si>
  <si>
    <t>Plastový obal formátu A4 s tromi chlopňami zo silného polypropylénu hrúbky 500 µm s gumičkou. Väčšie balenie 50 ks. Módna farba. Farba: číra</t>
  </si>
  <si>
    <t>Plastový obal formátu A4 s tromi chlopňami zo silného polypropylénu hrúbky 500 µm s gumičkou. Väčšie balenie 50 ks. Módna farba.Farba: modrá</t>
  </si>
  <si>
    <t>Plastový obal formátu A4 s tromi chlopňami zo silného polypropylénu hrúbky 500 µm s gumičkou. Väčšie balenie 50 ks. Módna farba. Farba: oranžová</t>
  </si>
  <si>
    <t>Plastový obal formátu A4 s tromi chlopňami zo silného polypropylénu hrúbky 500 µm s gumičkou. Väčšie balenie 50 ks. Módna farba. Farba: zelená</t>
  </si>
  <si>
    <t>Zošit my.book flex A5, zatváranie na gumičku, zaoblené rohy. Motív Ladylike Jungle.</t>
  </si>
  <si>
    <t>Zošit my.book flex A5, zatváranie na gumičku, zaoblené rohy. Motív Ladylike Motýľ.</t>
  </si>
  <si>
    <t>Zápisník outdoorový A5, štvorčekový. Vodoodolný obal s dizajnovým razením, 56 listov vodoodpudivého papiera, 120 g/m². S pútkom na pero, gumičkou a archívnym vreckom. Farba olivová.</t>
  </si>
  <si>
    <t>Zápisník outdoorový A5, štvorčekový. Vodoodolný obal s dizajnovým razením, 56 listov vodoodpudivého papiera, 120 g/m². S pútkom na pero, gumičkou a archívnym vreckom. Farba hnedá.</t>
  </si>
  <si>
    <t>Zošit DONAU s gumičkami na pero a mobil A5 bodkovaný. Blok s gumičkami na pero a mobil, väzba vyrobená z recyklovaného PET materiálu, bodkované linajkovanie. Tri motívy, balené po 6 ks, 2 ks z každého motívu.</t>
  </si>
  <si>
    <t>Kvalitná záznamová kniha formátu A4 v šitej a lepenej úprave s obálkou z tvrdého kartónu. Mix farieb.Úprava: linajkováPočet listov: 96</t>
  </si>
  <si>
    <t>Kvalitná záznamová kniha formátu A5 v šitej a lepenej úprave s obálkou z tvrdého kartónu. Mix farieb.Úprava: linajkováPočet listov: 96</t>
  </si>
  <si>
    <t>Zápisníky s gumičkou. Obal z mäkkej imitácie kože, signálny pásik, archívne vrecko s priehradkou na karty. 96 listov, gramáž 80 g / m². Formát A5. Prevedenie linajkové. Farba čierna.</t>
  </si>
  <si>
    <t>Zápisníky s gumičkou. Obal z mäkkej imitácie kože, signálny pásik, archívne vrecko s priehradkou na karty. 96 listov, gramáž 80 g / m². Formát A6. Prevedenie linajkové. Farba čierna.</t>
  </si>
  <si>
    <t>Kartónová krabica na kreatívne a maliarske potreby. Vnútro bielej farby. Rozmery 33 x 23,5 x 9 cm.</t>
  </si>
  <si>
    <t>Kartónové krabice na kreatívne a maliarske potreby. Vnútro bielej farby. Rozmery 33x 23,5 x 9 cm. Motív City Skyline.</t>
  </si>
  <si>
    <t>Písacia podložka z lakovaného papiera. Na jednej strane riadky a na druhej strane násobilka a vzorce. Formát A4.</t>
  </si>
  <si>
    <t>Písacia podložka z lakovaného papiera. Na jednej strane riadky a na druhej strane prehľad vzorcov z fyzicky. Formát A5.</t>
  </si>
  <si>
    <t>Písacia podložka z plastu. Na obidvoch stranách sú riadky. Formát A4.</t>
  </si>
  <si>
    <t>Písacia podložka z plastu. Na obidvoch stranách sú riadky. Formát A5.</t>
  </si>
  <si>
    <t>Blok papiera formátu A4 -  milimetrová liniatúra /mriežka/. Balenie 25 listov. Papier 80 g/m2.</t>
  </si>
  <si>
    <t>Papier savý A4/10 listov, 80 g/m2.</t>
  </si>
  <si>
    <t>Papier savý A5/10 listov, 80 g/m2.</t>
  </si>
  <si>
    <t>Stojan na čítanie, mix farieb.</t>
  </si>
  <si>
    <t>Stojan na čítanie kníh kovový, motív Zvieratká, zelený.</t>
  </si>
  <si>
    <t>Kvalitný stojan na čítanie z lakovaného kovu, s potlačou zvieratiek, vhodný aj pre ťažké knihy a tablety, s protišmykovými gombíkmi, nastaviteľná výška/uhol sklonu v 5 stupňoch, pri nepoužívaní sa zloží na plocho pre úsporu miesta pri preprave a úložný priestor, s uzamykacou konzolou na otvorenú stranu, všestranný v škole, kancelárii, kuchyni alebo ako stojan na noty, rozmer základne 21x16,5cm, výška 15,7cm, motív Zvieratká, modrý.</t>
  </si>
  <si>
    <t>Kvalitný stojan na čítanie z lakovaného kovu, s potlačou zvieratiek, vhodný aj pre ťažké knihy a tablety, s protišmykovými gombíkmi, nastaviteľná výška/uhol sklonu v 5 stupňoch, pri nepoužívaní sa zloží na plocho pre úsporu miesta pri preprave a úložný priestor, s uzamykacou konzolou na otvorenú stranu, všestranný v škole, kancelárii, kuchyni alebo ako stojan na noty, rozmer základne 21x16,5cm, výška 15,7cm. Farba modrá.</t>
  </si>
  <si>
    <t>Samolepiace lístky v tvare kocky v neónových odtieňoch ružovej a žltej farby.Farby: ružová/žltáRozmery: 76x76 mmPočet lístkov: 450- Post-it® kocky bločkov sa dodávajú v najrôznejších farbách a sú ideálne pre používateľov, ktorí nešetria slovami. - Celý blok samolepiacich bločkov.- Nikdy vám neunikne žiadna dôležitá myšlienka.- Post-it® bločky sú vyrobené z papierových vláken s certifikáciou PEFC.- Stiahnite si zadarmo aplikáciu Post-it®.- ružová, žltá, oranžová, zelená</t>
  </si>
  <si>
    <t>Neónová kocka Post-it® so samolepiacimi lístkami v neónových odtieňoch zelenej a modrej farby.450 lístkov v jednej kocke v rozmeroch 76 × 76 mm.- Celý blok samolepiacich bločkov, keď sa zdá, že vám jedno balenie nikdy nestačí- Balenie obsahuje 1 kocku so 450 bločkami- Post-it® bločky sú vyrobené z papierových vláken s certifikáciou PEFC.- Stiahnite si zadarmo aplikáciu Post-it®.- zelená, žltá, modrá, fialová</t>
  </si>
  <si>
    <t>Malé samolepiace lístky v tvare kocky, 400 lístkové, v 3 farbách: neónová žltá (2 × 100 lístkov), ultramodrá (50 lístkov), ultrazelená (2 × 75 lístkov).Farby: mixRozmery: 51 x 51 mmPočet lístkov: 400- Post-it® Kocky sa dodávajú v rôznych farbách a množstvách a sú určené na zapisovanie inšpirácií, nápadov, poznámok a správ.- V rôznych farbách a veľkostiach.- Množstvo poznámok, pri ktorých jedno balenie nikdy nestačí.- Riešenie ak nechcete spotrebovať všetky bločky v nesprávnom čase.- žlté, zelené, modré</t>
  </si>
  <si>
    <t>Papierové Post-it záložky bezo zvyšku odlepiteľné zo všetkých povrchov, viacnásobne prelepiteľné, rozmeru 15 × 50 mm. V balení 5 farieb: žltá, oranžová, bledoružová, tmavoružová, zelená po 100 lístkov.Farby: 5 fariebRozmery: 15x50 mmPočet lístkov: 5x100- Post-it® papierové záložky uľahčujú dočasné označenie strán v knihách a referenčných materiáloch. - Farebne rozlíšia dôležité informácie- Sú premiestniteľné, recyklovateľné, jednoducho sa ne píše- fialová, ružová, žltá, zelená, oranžová</t>
  </si>
  <si>
    <t>Samolepiaci blok s pevnou väzbou. Listy idú ľahko nalepiť a odlepiť, napriek tomu skvele držia a nezanechávajú stopy po lepidle. Navyše vďaka mikroperforácií je možné listy z bloku ľahko odtrhnúť.</t>
  </si>
  <si>
    <t>Papierové samolepiace záložky vo výrazných farbách skvele označia a zvýraznia dokumenty a texty. Je možné ich ľahko nalepiť a odlepiť bez zanechania stôp po lepidle. Rozmery 12 x 50 mm. Počet lístkov 9x50.</t>
  </si>
  <si>
    <t>Samolepiace bločky Alternate Notes. Bloček, s ktorým sa nebudete nikdy nudiť. V bločku sa striedajú 4 farby za sebou. Lístky je možné ľahko nalepiť a odlepiť, napriek tomu skvelo držia. Nezanechávajú stopy po lepidle. Mix neónových garieb. Balenie 100 lístkov.</t>
  </si>
  <si>
    <t>Samolepiace bločky Alternate Notes. Bloček, s ktorým sa nebudete nikdy nudiť. V bločku sa striedajú 4 farby za sebou. Lístky je možné ľahko nalepiť a odlepiť, napriek tomu skvelo držia. Nezanechávajú stopy po lepidle. Mix pastelových farieb. Balenie 100 lístkov.</t>
  </si>
  <si>
    <t>Samolepiaci bloček Stick'n by Hopax Magic s unikátnou patentovanou technológiou, ktorá umožňuje odlepiť lístok a súčasne si zvoliť farbu lístku bez porušenia celistvosti bločku. Vhodný nielen na poznámky, písanie a kreslenia, ale aj pre kreatívne tvorenie. Lístky je možné veľmi ľahko nalepiť a odlepiť a napriek tomu bezpečne držia. Po odlepení nezanechávajú na povrchu žiadne stopy po lepidle.</t>
  </si>
  <si>
    <t>Neónové samolepiace bločky v kocke z papiera gramáže 70 g / m². V balení 400 lístkov. Väčšie balenie 12 ks. Farba neónovo zelená.</t>
  </si>
  <si>
    <t>Neónové samolepiace bločky v kocke z papiera gramáže 70 g / m². V balení 400 lístkov. Väčšie balenie 12 ks. Farba neónovo modrá.</t>
  </si>
  <si>
    <t>Neónové samolepiace bločky v kocke z papiera gramáže 70 g / m². V balení 400 lístkov. Väčšie balenie 12 ks. Farba neónovo ružová.</t>
  </si>
  <si>
    <t>Samolepiace bločky v neónových farbách, ideálne na zanechávanie správ v kancelárii aj v domácnosti, počet lístkov 400. Každá kocka je jednotlivo chránená fóliou s charakteristickým čeveným pruhom, ktorý uľahčuje otváranie. Kombinácia 6 farieb: neónová žltá, neónová oranžová, neónová fialová, neónová modrá, neónová zelená, biela. Hmotnosť 70g/m2. Rozmery 76 x 76 mm.</t>
  </si>
  <si>
    <t>Neónové samolepiace bločky v kocke z papiera gramáže 70 g / m². V balení 250 lístkov. Väčšie balenie 48 ks. Farba ružová.</t>
  </si>
  <si>
    <t>Neónové samolepiace bločky v kocke z papiera gramáže 70 g / m². V balení 250 lístkov. Väčšie balenie 48 ks. Farba zelená.</t>
  </si>
  <si>
    <t>Neónové samolepiace bločky v kocke z papiera gramáže 70 g / m². V balení 250 lístkov. Väčšie balenie 48 ks. Farba modrá.</t>
  </si>
  <si>
    <t>Univerzálne neónové samolepiace bločky z papiera gramáže 70 g / m², 100-lístkové, jednotlivo balené. Lepidlo zmývateľné vodou. Udelený Green Point za účasť na recyklácii a zhodnocovaní odpadov vyplývajúcich z ustanovení nariadení EÚ. Väčšie balenie 12 ks. Farba oranžová.</t>
  </si>
  <si>
    <t>Univerzálne neónové samolepiace bločky z papiera gramáže 70 g / m², 100-lístkové, jednotlivo balené. Lepidlo zmývateľné vodou. Udelený Green Point za účasť na recyklácii a zhodnocovaní odpadov vyplývajúcich z ustanovení nariadení EÚ. Väčšie balenie 12 ks. Farba žltá.</t>
  </si>
  <si>
    <t>Univerzálne neónové samolepiace bločky z papiera gramáže 70 g / m², 100-lístkové, jednotlivo balené. Lepidlo zmývateľné vodou. Udelený Green Point za účasť na recyklácii a zhodnocovaní odpadov vyplývajúcich z ustanovení nariadení EÚ. Väčšie balenie 12 ks. Farba zelená.</t>
  </si>
  <si>
    <t>Univerzálne neónové samolepiace bločky z papiera gramáže 70 g / m², 100-lístkové, jednotlivo balené. Lepidlo zmývateľné vodou. Udelený Green Point za účasť na recyklácii a zhodnocovaní odpadov vyplývajúcich z ustanovení nariadení EÚ. Väčšie balenie 12 ks. Farba modrá.</t>
  </si>
  <si>
    <t>Univerzálne neónové samolepiace bločky z papiera gramáže 70 g / m², 100-lístkové, jednotlivo balené. Lepidlo zmývateľné vodou. Udelený Green Point za účasť na recyklácii a zhodnocovaní odpadov vyplývajúcich z ustanovení nariadení EÚ. Väčšie balenie 12 ks. Farba ružová.</t>
  </si>
  <si>
    <t>Malé samolepiace lístky v tvare kocky, 250-lístkové, v 5 neónových žiarivých farbách (5× 50 lístkov). Ideálne na zanechávanie odkazov nielen v práci, ale i doma. Gramáž 75 g/m2. Rozmery 50 x 50 mm.Väčšie balenie 48 ks.</t>
  </si>
  <si>
    <t>Samolepiace bločky v tvare kocky. Kocku je možné „otvoriť“ a odobrať ktorýkoľvek lístok bez toho, aby sa rozlepila. 5 neónových farieb (zelená, žltá, ružová, oranžová a červená) po 80 lístkov. Rozmer 76 x 76 mm.</t>
  </si>
  <si>
    <t>Samolepiace bločky v tvare kocky. Kocku je možné „otvoriť“ a odobrať ktorýkoľvek lístok bez toho, aby sa rozlepila. 4 pastelové farby (zelená, žltá, ružová a modrá) po 100 lístkov.</t>
  </si>
  <si>
    <t>Biely poznámkový blok v tvare kocky. Úprava rovná nelepená. Rozmery 85 x 85 x 40 mm. Väčšie balenie 12 ks.</t>
  </si>
  <si>
    <t>Pastelový poznámkový blok v tvare kocky. Úprava rovná lepená. Rozmery 85 × 85 × 40 mm. Väčšie balenie 12 ks. Obrázok je ilustračný. Bločky sú dodávane v rôznych farebných kombináciách.</t>
  </si>
  <si>
    <t>Kovové klipy Frozen Glam v striebornej a modrej farbe, v krabičke po 2 z veľkostí 19, 25 a 32 mm. Balenie 12 ks.</t>
  </si>
  <si>
    <t>Kovové klipy Pure Glam v zlatej a bielej farbe po 2 z veľkostí 19, 25 a 32 mm. Balenie 12 ks.</t>
  </si>
  <si>
    <t>Silné magnety pre magnetické tabule zaliate v plaste. Balenie 10 ks. Farba žltá.</t>
  </si>
  <si>
    <t>Silné magnety pre magnetické tabule zaliate v plaste. Balenie 10 ks. Farba červená.</t>
  </si>
  <si>
    <t>Silné magnety pre magnetické tabule zaliate v plaste. Balenie 10 ks. Farba modrá.</t>
  </si>
  <si>
    <t>Silné magnety pre magnetické tabule zaliate v plaste. Balenie 10 ks. Farba zelená.</t>
  </si>
  <si>
    <t>Klipy na dokumenty farebné. Balenie 12 ks v sáčku na zips, obsahuje klipy so šírkou 19 mm (4 ks), 25 mm (4ks) a 32 mm (4 ks).</t>
  </si>
  <si>
    <t>Blok College Q-Connect s kovovou špirálou formátu  A4 s 80 listami, so špirálou na boku v atraktívnom vyhotovení. Väčšie balenie 10 ks. Úprava: linajkováPočet listov: 80dierovanie 4</t>
  </si>
  <si>
    <t>Blok College Q-Connect s kovovou špirálou formátu  A4 s 80 listami, so špirálou na boku v atraktívnom vyhotovení. Väčšie balenie 10 ks. Úprava: štvorčekováPočet listov: 80dierovanie 4</t>
  </si>
  <si>
    <t>Blok College Q-Connect s kovovou špirálou formátu A5 s 80 listami, so špirálou na boku v atraktívnom vyhotovení. Dierovanie 6. Väčšie balenie 5 ks. Úprava: linajkováPočet listov: 80</t>
  </si>
  <si>
    <t>Blok College Q-Connect s kovovou špirálou formátu A5 s 80 listami, so špirálou na boku v atraktívnom vyhotovení. Väčšie balenie 5 ks. Úprava: štvorčekováPočet listov: 80dierovanie 6</t>
  </si>
  <si>
    <t>Šablónový špirálový blok formátu A4 so 100 listami, so špirálou na boku. Vo vnútri biely papier s hmotnosťou 70 g / m2, okraje na vonkajších okrajoch strán, stránky sú perforované pre ľahšie odtrhávanie jednotlivých listov, 5 - farebný register (jedna farba na 20 strán), dvojité špirály, zaoblené rohy, eurodierkovanie na jednoduché vkladanie do zakladača, farba červená.Úprava: štvorčekováPočet listov: 100</t>
  </si>
  <si>
    <t>Poznámkový blok Ladylike, 80  listov, úprava linajková s okrajom, 70 g/m², jednoduchá, resp. dvojitá špirála, perforácia, zaoblené rohy, mix motívov Jungle a motýle.</t>
  </si>
  <si>
    <t>Poznámkový blok Ladylike, 100 listov, úprava štvorčeková s okrajom, 70 g/m², jednoduchá, resp. dvojitá špirála, perforácia, zaoblené rohy, motív Jungle.</t>
  </si>
  <si>
    <t>Poznámkový blok Ladylike, 100 listov, úprava štvorčeková s okrajom, 70 g/m², jednoduchá, resp. dvojitá špirála, perforácia, zaoblené rohy, motív Motýľ.</t>
  </si>
  <si>
    <t>Poznámkový blok Pure Glam formátu A4 má zaoblené rohy, zaoblenú špirálu, eurodierovanie a mikroperforáciu. Papier 70 g / m2, dosky so vzhľadom hrubého papiera s reliéfom zlatých a bielych bodiek, jednoduchá biela špirála.Úprava: štvorčekováPočet listov: 80</t>
  </si>
  <si>
    <t>Pákový zakladač max.file formát A4, laminovaný kartón, s otvorom pre prst pre jednoduché vyberanie zakladača z police. Kvalitný pákový mechanizmus, bez ochrany okrajov, s certifikáciou FSC. Šírka chrbta 8 cm.</t>
  </si>
  <si>
    <t>Zakladač pákový Herlitz maX.file Just Black 8cm. Farba čierna.Pákový zakladač max.file formát A4, laminovaný kartón, s otvorom pre prst pre jednoduché vyberanie zakladača z police. Kvalitný pákový mechanizmus, bez ochrany okrajov, s certifikáciou FSC. Šírka chrbta 8 cm.</t>
  </si>
  <si>
    <t>Pákový zakladač max.file formát A4, laminovaný kartón, s otvorom pre prst pre jednoduché vyberanie zakladača z police. Kvalitný pákový mechanizmus, bez ochrany okrajov, s certifikáciou FSC. Šírka chrbta 8 cm. Motív Gumáky.</t>
  </si>
  <si>
    <t>Pákový zakladač max.file formát A4, laminovaný kartón, s otvorom pre prst pre jednoduché vyberanie zakladača z police. Kvalitný pákový mechanizmus, bez ochrany okrajov, s certifikáciou FSC. Šírka chrbta 8 cm. Motív Nanuky.</t>
  </si>
  <si>
    <t>Pákový zakladač max.file formát A4, laminovaný kartón, s otvorom pre prst pre jednoduché vyberanie zakladača z police. Kvalitný pákový mechanizmus, bez ochrany okrajov, s certifikáciou FSC. Šírka chrbta 8 cm. Motív Ovocie.</t>
  </si>
  <si>
    <t>Zakladač pákový maX.file Ladylike A4, chrbát 8 cm, páková mechanika, laminovaný, bez štítku, otvor na zadnej strane s chrbtovým krúžkom pre lepšiu manipuláciu. Motív Motýľ.</t>
  </si>
  <si>
    <t>Priehľadný zakladač z polypropylénu hrúbky 500 µm. 4 krúžky, kapacita 70 listov. Formát A4, šírka chrbta 2 cm. Väčšie balenie 25 ks.Chrbát: 2 cmFarba: červená</t>
  </si>
  <si>
    <t>Priehľadný zakladač z polypropylénu hrúbky 500 µm. 4 krúžky, kapacita 70 listov. Formát A4, šírka chrbta 2 cm. Väčšie balenie 25 ks.Chrbát: 2 cmFarba: zelená</t>
  </si>
  <si>
    <t>Priehľadný zakladač z polypropylénu hrúbky 500 µm. 4 krúžky, kapacita 70 listov. Formát A4, šírka chrbta 2 cm. Väčšie balenie 25 ks.Chrbát: 2 cmFarba: žltá</t>
  </si>
  <si>
    <t>Priehľadný zakladač z polypropylénu hrúbky 500 µm. 4 krúžky, kapacita 70 listov. Formát A4, šírka chrbta 2 cm. Vonkajší povrch je štruktúrovaný, vnútorný hladký. Väčšie balenie 25 ks.Chrbát: 2 cmFarba: číra</t>
  </si>
  <si>
    <t>Priehľadný zakladač z polypropylénu hrúbky 500 µm. 4 krúžky, kapacita 70 listov. Formát A4, šírka chrbta 2 cm. Väčšie balenie 25 ks.Chrbát: 2 cmFarba: dymová</t>
  </si>
  <si>
    <t>Priehľadný zakladač z polypropylénu hrúbky 500 µm. 4 krúžky, kapacita 70 listov. Formát A4, šírka chrbta 2 cm. Väčšie balenie 25 ks.Chrbát: 2 cmFarba: modrá</t>
  </si>
  <si>
    <t>Priehľadný zakladač z extra silného polypropylénu hrúbky 800 µm. 4 krúžky, kapacita 70 listov. Formát A4, šírka chrbta 2 cm. Väčšie balenie 25 ks.Chrbát: 2 cmFarba: priehľadná oranžová</t>
  </si>
  <si>
    <t>Priehľadný zakladač z extra silného polypropylénu hrúbky 800 µm. 4 krúžky, kapacita 70 listov. Formát A4, šírka chrbta 2 cm. Väčšie balenie 25 ks.Chrbát: 2 cmFarba: číra</t>
  </si>
  <si>
    <t>Priehľadný zakladač z extra silného polypropylénu hrúbky 800 µm. 4 krúžky, kapacita 70 listov. Formát A4, šírka chrbta 2 cm. Väčšie balenie 25 ks.Chrbát: 2 cmFarba: priehľadná zelená</t>
  </si>
  <si>
    <t>Priehľadný zakladač z extra silného polypropylénu hrúbky 800 µm. 4 krúžky, kapacita 70 listov. Formát A4, šírka chrbta 2 cm. Väčšie balenie 25 ks.Chrbát: 2 cmFarba: priehľadná modrá</t>
  </si>
  <si>
    <t>Zakladač pákový maX.file protect A4, chrbát 8 cm, páková mechanika, bez štítku, otvor na zadnej strane s chrbtovým krúžkom pre lepšiu manipuláciu.</t>
  </si>
  <si>
    <t>Zakladač 2-krúžkový Ladylike, PP, mechanika typ D, výška plnenia 16 mm. Motív Jungle.</t>
  </si>
  <si>
    <t>Zakladač 2-krúžkový Ladylike, PP, mechanika typ D, výška plnenia 16 mm. Motív Motýľ.</t>
  </si>
  <si>
    <t>Zakladač 2-krúžkový A4/chrbát 3cm, kryt v reliéfnej optike baliaceho papiera, mechanika typ D, výška plnenia 2,5 cm .</t>
  </si>
  <si>
    <t>Plniace bombičkové pero L - Tornado - pre ľavákov, hrot z ušľachtilej ocele, ergonomické pogumované držanie, nálepka s menom, balenie v blistri, mix farieb.</t>
  </si>
  <si>
    <t>Plniace bombičkové pero A - Tornado - pre pravákov začiatočníkov, hrot z ušľachtilej ocele, ergonomické pogumované držanie, nálepka s menom, balenie v blistri, mix farieb.</t>
  </si>
  <si>
    <t>Plniace bombičkové pero Tornado - M - pre pravákov pokročilých, hrot z ušľachtilej ocele, ergonomické pogumované držanie, nálepka s menom, balenie na blistri, mix farieb.</t>
  </si>
  <si>
    <t>Bombičkové pero my.pen - pre pravákov pokročilých, hrot M z ušľachtilej ocele, ergonomický profil v mieste držania. Balenie v blistri. Farba čierno/biela. Náhradná náplň obj. kód HL999852.</t>
  </si>
  <si>
    <t>Bombičkové pero my.pen - pre pravákov pokročilých, hrot M z ušľachtilej ocele, ergonomický profil v mieste držania. Balenie v blistri. Farba bielo/čierna. Náhradná náplň obj. kód HL999852.</t>
  </si>
  <si>
    <t>Bombičkové pero my.pen - pre pravákov pokročilých, hrot M z ušľachtilej ocele, ergonomický profil v mieste držania. Balenie v blistri. Farba tyrkysová/zelená. Náhradná náplň obj. kód HL999852.</t>
  </si>
  <si>
    <t>Bombičkové pero my.pen Color Blocking - hrot M  z ušľachtilej ocele, ergonomický profil v mieste držania. Balenie v blistri. Farba fialová/aqua.</t>
  </si>
  <si>
    <t>Bombičky do pera my.pen. Farba modrá. Balenie v blistri - 5 ks.</t>
  </si>
  <si>
    <t>Vďaka ergonomickej mäkkej úchopovej zóne z protišmykového materiálu je STABILO EASYbuddy rovnako vhodný pre pravákov aj ľavákov a pohodlne sedí. Jeho puzdro je vyrobené z odolného plastu, a preto odolá výzvam každodenného školského života.-Mäkká protišmyková zóna, vhodná pre ľavákov i pravákov.-Ergonomická, protišmyková mäkká zóna úchopu STABILO EASYbuddy podporuje čisté písanie a poskytuje bezpečné držanie.-Možno znovu naplniť 2 štandardnými náplňami.-Dodáva sa s 1 vymazateľnou atramentovou náplňou v kráľovskej modrej farbe.-Mimoriadne veľké okno, kam si môžu deti zapísať meno. Úroveň naplnenia dvoch náplní je vždy vidieť cez mimoriadne veľké okienko.-Maximálna ochrana proti úniku atramentu. Špeciálne vyvinutá technológia minimalizuje riziko pretečenia a zabraňuje tak modrým prstom.-Mäkký pocit pri písaní. Hrot s integrovanou irídiovou špičkou podporuje mäkký pocit pri písaní – bez šmúh a škrabancov.</t>
  </si>
  <si>
    <t>Schneider Zippi rollerové plniace pero s tenkým skráteným telom•obľúbené detské školské pero v mini formáte vhodné pre prvákov•ergonomické pogumované uchytenie proti zošmyknutiu prstov•hrot M z nerezovej ocele odolný voči opotrebeniu•štandardné bombičky s modrým atramentom, ktorý je zmizikovateľný•uzáver pera má plastový klip•vhodné pre ľavákov aj pravákov</t>
  </si>
  <si>
    <t>Schneider Zippi rollerové plniace pero s tenkým skráteným telom•obľúbené detské školské pero v mini formáte vhodné pre prvákov•ergonomické pogumované uchytenie proti zošmyknutiu prstov•hrot M z nerezovej ocele odolný voči opotrebeniu•štandardné bombičky s modrým atramentom, ktorý je zmizíkovateľný•uzáver pera má plastový klip•vhodné pre ľavákov aj pravákov</t>
  </si>
  <si>
    <t>Schneider Voyage plniace pero s tenkým telom v dvoch farebných prevedeniach•ergonomické pogumované uchytenie proti zošmyknutiu prstov•zosilnený oceľový hrot M•štandardné bombičky s modrým atramentom, ktorý je zmizikovateľný•uzáver pera má plastový klip•vhodné pre ľavákov aj pravákov</t>
  </si>
  <si>
    <t>Školské bombičkové pero s tenkou a rovnomernou stopou. Ergo držanie, hrot s irídiovou guľôčkou, modrý zmizíkovateľný atrament.</t>
  </si>
  <si>
    <t>Bombičky do plniaceho pera. V balení 100 ks v sklenej dóze. Farba kráľovská modrá.</t>
  </si>
  <si>
    <t>Náhradné atramentové bombičky 50 ks v sklenenej dóze. Farba modrá.</t>
  </si>
  <si>
    <t>Bombičky do plniacich pier. V balení 6 ks. Farba modrá.</t>
  </si>
  <si>
    <t>Zmizík Pelikan Super - Pirat  850 F, maže jednotlivé písmena, prepisuje vo farbe atramentu, balenie display.</t>
  </si>
  <si>
    <t>Schneider zmizík Corry pre kráľovsky modrý atrament•zmizíkové pero pre kráľovsky modrý atrament•jemné alebo rozsiahlejšie mazanie textu•hrot na opačnej strane s modrým atramentom prekrýva vymazaný text tenkou a čistou čiarou•pastelové farby</t>
  </si>
  <si>
    <t>Zmizík na atramenty plniacich pier. Ergo držanie, ventilačný vrchnák, valcovitý hrot. Šírka stopy 1 mm.</t>
  </si>
  <si>
    <t>Zmizík na atramenty plniacich pier. Balenie 50 ks.</t>
  </si>
  <si>
    <t>Ergonomicky tvarovaný roller, ktorý píše ako plniace pero. Prevedenie pre pravákov. Vhodný pre deti, ktoré sa učia písať a školákov od 6 rokov. Uvoľnené držanie pomáha proti únave svalstva ruky a bolestiam pri písaní. Úchyt z nekĺzavého materiálu, nový hrot s každou novou náplňou. Plnený zmizíkovateľným atramentom modrej farby.</t>
  </si>
  <si>
    <t>Ergonomicky tvarovaný roller, ktorý píše ako plniace pero. Prevedenie pre ľavákov. Vhodný pre deti, ktoré sa učia písať a školákov od 6 rokov. Uvoľnené držanie pomáha proti únave svalstva ruky a bolestiam pri písaní. Úchyt z nekĺzavého materiálu, nový hrot s každou novou náplňou. Plnený zmizíkovateľným atramentom modrej farby..</t>
  </si>
  <si>
    <t>Ergonomicky tvarovaný roller, ktorý píše ako plniace pero. Prevedenie pre pravákov. Vhodný pre deti, ktoré sa učia písať a školákov od 6 rokov. Uvoľnené držanie pomáha proti únave svalstva ruky a bolestiam pri písaní. Úchyt z nekĺzavého materiálu, nový hrot s každou novou náplňou. Plnený zmizíkovateľným atramentom modrej farby..</t>
  </si>
  <si>
    <t>Náhradná náplň do rollera Stabilo Easy original fine, farba náplne modrá, balenie 3 ks.</t>
  </si>
  <si>
    <t>Náhradná náplň do rollera Stabilo Easy original medium, farba náplne modrá, balenie 3 ks.</t>
  </si>
  <si>
    <t>Roller pre školákov s ergonomickým držaním a masážnymi bodmi s modrým zmizíkovateľným atramentom. Pre ľavákov, pravákov i dysgrafikov. Šírka stopy 0,3 mm. Dodávaný v displeji 5 x 4 ks.</t>
  </si>
  <si>
    <t>Roller pre školákov s ergonomickým držaním a masážnymi bodmi s modrým zmizíkovateľným a súčasne parfémovaným (banán, jablko, jahoda, malina, čučoriedka) atramentom. Pre ľavákov, pravákov i dysgrafikov. Šírka stopy 0,3 mm. Dodávaný v displeji 5 x 4 ks.</t>
  </si>
  <si>
    <t>Roller pre školákov s ergonomickým držaním s masážnymi bodmi a modrým zmizíkovateľným atramentom. Pre ľavákov, pravákov i dysgrafikov. Šírka stopy 0,3 mm. Dodávaný v displeji 5 x 4 ks.</t>
  </si>
  <si>
    <t>Roller pre školákov s ergonomickým držaním s masážnymi bodmi a modrým zmizíkovateľným atramentom. Pre ľavákov, pravákov i dysgrafikov. Šírka stopy 0,3 mm. Dodávaný v displeji 5 farieb po 2 kusy.</t>
  </si>
  <si>
    <t>Roller pre školákov s ergonomickým držaním s masážnymi bodmi a modrým zmizíkovateľným atramentom. Pre ľavákov, pravákov i dysgrafikov. Šírka stopy 0,3 mm. Dodávaný v displeji.</t>
  </si>
  <si>
    <t>Klikací roller s plastovým klipom a gumeným úchytom vo farbe tuhy. Plnený netoxickým pigmentovým vode odolným atramentom. Telo z plastu, guľôčka 0,5 mm, šírka stopy 0,25 mm, dĺžka stopy 400 m. Väčšie balenie 12 ks. Náhradná náplň obj. kód DO734601. Farba: čierna</t>
  </si>
  <si>
    <t>Klikací roller s plastovým klipom a gumeným úchytom vo farbe tuhy. Plnený netoxickým pigmentovým vode odolným atramentom. Telo z plastu, guľôčka 0,5 mm, šírka stopy 0,25 mm, dĺžka stopy 400 m. Väčšie balenie 12 ks. Náhradná náplň obj. kód DO734604. Farba: červená</t>
  </si>
  <si>
    <t>Klikací roller s plastovým klipom a gumeným úchytom vo farbe tuhy. Plnený netoxickým pigmentovým vode odolným atramentom. Telo z plastu, guľôčka 0,5 mm, šírka stopy 0,25 mm, dĺžka stopy 400 m. Väčšie balenie 12 ks. Náhradná náplň obj. kód DO734606. Farba: zelená</t>
  </si>
  <si>
    <t>Klikací roller s plastovým klipom a gumeným úchytom vo farbe tuhy. Plnený netoxickým pigmentovým vode odolným atramentom. Telo z plastu, guľôčka 0,5 mm, šírka stopy 0,25 mm, dĺžka stopy 400 m. Väčšie balenie 12 ks. Náhradná náplň obj. kód DO734610. Farba: modrá</t>
  </si>
  <si>
    <t>Náplň do klikacieho rollera Donau. Väčšie balenie 10 ks.Farba: zelená</t>
  </si>
  <si>
    <t>Náplň do klikacieho rollera Donau. Väčšie balenie 10 ks.Farba: modrá</t>
  </si>
  <si>
    <t>Gélový roller so stláčacím mechanizmom. Príjemný gumový úchop, ergonomický tvar. Kovová klipsa, guľôčka: 0,7 mm. Náhradná náplň: UMR-87. Farba čierna.</t>
  </si>
  <si>
    <t>Gélový roller so stláčacím mechanizmom. Príjemný gumový úchop, ergonomický tvar. Kovová klipsa, guľôčka: 0,7 mm. Náhradná náplň: UMR-87. Farba modrá.</t>
  </si>
  <si>
    <t>Gélový roller so stláčacím mechanizmom. Príjemný gumový úchop, ergonomický tvar. Kovová klipsa, guľôčka: 0,7 mm. Náhradná náplň: UMR-87. Farba červená.</t>
  </si>
  <si>
    <t>Náhradná náplň UMR-87 do gélového rollera uni Signo UMN-207, obj. kód MP762641. Väčšie balenie 12 ks. Farba: modrá.</t>
  </si>
  <si>
    <t>Roller s klikacím mechanizmom, čiernym telom a nedávno vyvinutým rýchloschnúcim atramentom `SUPER INK`. Nový atrament, dosahujúci súčasne hladké písanie, žiarivé jasné farby a rýchle schnutie. Vhodný na ľahké a časté podpisovanie veľkého množstva dokumentov. Vďaka rýchlemu schnutiu atramentu ho privítajú nielen ľaváci. Telo z PC plastu s pogumovaným úchytom. Guľôčka 0,7 mm, šírka stopy 0,35 mm, dĺžka stopy 700 m. Väčšie balenie 12 ks. Náhradná náplň SXR-7 obj. kód MP806208.Farba: čierna</t>
  </si>
  <si>
    <t>Roller s klikacím mechanizmom, čiernym telom a nedávno vyvinutým rýchloschnúcim atramentom `SUPER INK`. Nový atrament, dosahujúci súčasne hladké písanie, žiarivé jasné farby a rýchle schnutie. Vhodný na ľahké a časté podpisovanie veľkého množstva dokumentov. Vďaka rýchlemu schnutiu atramentu ho privítajú nielen ľaváci. Telo z PC plastu s pogumovaným úchytom. Guľôčka 0,7 mm, šírka stopy 0,35 mm, dĺžka stopy 700 m. Väčšie balenie 12 ks. Náhradná náplň SXR-7 obj. kód MP806216.Farba: modrá</t>
  </si>
  <si>
    <t>Roller s klikacím mechanizmom, čiernym telom a nedávno vyvinutým rýchloschnúcim atramentom `SUPER INK`. Nový atrament, dosahujúci súčasne hladké písanie, žiarivé jasné farby a rýchle schnutie. Vhodný na ľahké a časté podpisovanie veľkého množstva dokumentov. Vďaka rýchlemu schnutiu atramentu ho privítajú nielen ľaváci. Telo z PC plastu s pogumovaným úchytom. Gulôčka 0,7 mm, šírka stopy 0,35 mm, dĺžka stopy 700 m. Väčšie balenie 12 ks . Náhradná náplň SXR-7 obj. kód MP806224.Farba: červená</t>
  </si>
  <si>
    <t>Nová generácia rollerov s nedávno vyvinutým rýchloschnúcim atramentom „SUPER INK“. Nový atrament, dosahujúci súčasne hladké písanie, žiarivé jasné farby, rýchle schnutie, ľahké a hladké písanie ostrá línia písania bez rozmazania, ideálne pre ľavákov. Rollery vhodné na ľahké a časté podpisovanie veľkého množstva dokumentov. Vďaka rýchlemu schnutiu atramentu ich privítajú nielen ľaváci. Telo z PC plastu s pogumovaným úchytom. Väčšie balenie 12 ks. Roller s klikacím mechanizmom, guľôčka 0,7 mm, šírka stopy 0,35 mm, dĺžka stopy 700 m. Náhradná náplň SXR-7 obj. kód MP806208.Farba: čierna.</t>
  </si>
  <si>
    <t>Nová generácia rollerov s nedávno vyvinutým rýchloschnúcim atramentom „SUPER INK“. Nový atrament, dosahujúci súčasne hladké písanie, žiarivé jasné farby, rýchle schnutie, ľahké a hladké písanie ostrá línia písania bez rozmazania, ideálne pre ľavákov. Rollery vhodné na ľahké a časté podpisovanie veľkého množstva dokumentov. Vďaka rýchlemu schnutiu atramentu ich privítajú nielen ľaváci. Telo z PC plastu s pogumovaným úchytom. Väčšie balenie 12 ks. Roller s klikacím mechanizmom, guľôčka 0,7 mm, šírka stopy 0,35 mm, dĺžka stopy 700 m. Náhradná náplň SXR-7 obj. kód MP806216. Farba: modrá</t>
  </si>
  <si>
    <t>Nová generácia rollerov s nedávno vyvinutým rýchloschnúcim atramentom „SUPER INK“. Nový atrament, dosahujúci súčasne hladké písanie, žiarivé jasné farby, rýchle schnutie, ľahké a hladké písanie ostrá línia písania bez rozmazania, ideálne pre ľavákov. Rollery vhodné na ľahké a časté podpisovanie veľkého množstva dokumentov. Vďaka rýchlemu schnutiu atramentu ich privítajú nielen ľaváci. Telo z PC plastu s pogumovaným úchytom. Väčšie balenie 12 ks. Roller s klikacím mechanizmom, guľôčka 0,7 mm, šírka stopy 0,35 mm, dĺžka stopy 700 m. Náhradná náplň SXR-7 obj. kód MP806224.Farba: červená</t>
  </si>
  <si>
    <t>Náhradná náplň pre roller uni JETSTREAM SXN-217 obj. kód MP805333, uni JETSTREAM SPORT SX-157S obj. kód MP805267 a uni JETSTREAM SPORT eco obj.kód MP140541. Väčšie balenie 12 ks.Farba: modrá.</t>
  </si>
  <si>
    <t>Prepisovateľný roller plnený špeciálnym atramentom. Napísaný text sa dá vymazať a opätovne prepísať. Guľôčka 1 mm, šírka stopy 0,7 mm. Farba tela vo farbe náplne. Väčšie balenie 10 ks. Farba: modrá</t>
  </si>
  <si>
    <t>Prepisovateľný roller plnený špeciálnym atramentom. Napísaný text sa dá vymazať a opätovne prepísať. Guľôčka 1 mm, šírka stopy 0,7 mm. Farba tela vo farbe náplne. Väčšie balenie 10 ks. Farba: čierna</t>
  </si>
  <si>
    <t>Prepisovateľný roller plnený špeciálnym atramentom. Napísaný text sa dá vymazať a opätovne prepísať. Guľôčka 1 mm, šírka stopy 0,7 mm. Farba tela vo farbe náplne. Väčšie balenie 10 ks. Farba: červená</t>
  </si>
  <si>
    <t>Prepisovateľný roller plnený špeciálnym atramentom. Napísaný text sa dá vymazať a opätovne prepísať. Guľôčka 1 mm, šírka stopy 0,7 mm. Farba tela vo farbe náplne. Väčšie balenie 10 ks. Náhradná náplň obj. kód QC011060. Farba: zelená</t>
  </si>
  <si>
    <t>Gelové pero so stláčacím mechanizmom a vymeniteľnou náplňou. Napíš ... vygumuj ... A prepíš s rollerom FriXion so stláčacím mechanizmom! Vygumujte bezo zvyškov pomocou tepla, ktoré vzniká trením gumovacieho hrotu FriXion o papier, a ktorý nezanecháva žiadne zvyšky. Použite rovnaké pero (atrament) na písanie a prepísanie. Použite roller FriXion Ball Clicker s patentovaným termosenzitívnym atramentom, s ktorým - ako už tradične - prináša Pilot revolúciu v písaní! Nepoužívajte na podpisovanie oficiálnych dokumentov, u právnych dokumentov, pri skúškach alebo pri práci s inými dokumentmi, ktorých obsah musí mať trvalý charakter.</t>
  </si>
  <si>
    <t>Legendárne gelové pero s vymeniteľnou náplňou. Napíš ... vygumuj ... A prepíš s rollerom FriXion! Vygumujte bezo zvyškov pomocou tepla, ktoré vzniká trením gumovacieho hrotu FriXion o papier, a ktorý nezanecháva žiadne zvyšky. Použite rovnaké pero (atrament) na písanie a prepísanie. Použite roller FriXion Ball Clicker s patentovaným termosenzitívnym atramentom, s ktorým - ako už tradične - prináša Pilot revolúciu v písaní! Nepoužívajte na podpisovanie oficiálnych dokumentov, u právnych dokumentov, pri skúškach alebo pri práci s inými dokumentmi, ktorých obsah musí mať trvalý charakter.</t>
  </si>
  <si>
    <t>Gumovací roller s klikacím mechanizmom plnený špeciálnym atramentom. Napísaný text sa dá vymazať a opätovne prepísať. Text zneviditeľníte zahriatím na 65 °C, ktoré vznikne trením plastového zakončenia rollera po papieri. Znova sa objaví až pri teplote nižšej ako -15 °C. Farba tela vo farbe náplne. Väčšie balenie 12 ks.  Guľôčka 0,7 mm, šírka stopy 0,35 mm. Náhradná náplň obj. kód PI206701. Farba: čierna</t>
  </si>
  <si>
    <t>Gumovací roller s klikacím mechanizmom plnený špeciálnym atramentom. Napísaný text sa dá vymazať a opätovne prepísať. Text zneviditeľníte zahriatím na 65 °C, ktoré vznikne trením plastového zakončenia rollera po papieri. Znova sa objaví až pri teplote nižšej ako -15 °C. Farba tela vo farbe náplne. Väčšie balenie 12 ks. Guľôčka 0,7 mm, šírka stopy 0,35 mm. Náhradná náplň obj. kód PI206702. Farba: červená</t>
  </si>
  <si>
    <t>Gumovací roller s klikacím mechanizmom plnený špeciálnym atramentom. Napísaný text sa dá vymazať a opätovne prepísať. Text zneviditeľníte zahriatím na 65 °C, ktoré vznikne trením plastového zakončenia rollera po papieri. Znova sa objaví až pri teplote nižšej ako -15 °C. Farba tela vo farbe náplne. Väčšie balenie 12 ks.Guľôčka 0,7 mm, šírka stopy 0,35 mm. Náhradná náplň obj. kód PI206703. Farba: modrá</t>
  </si>
  <si>
    <t>Gumovací roller s klikacím mechanizmom plnený špeciálnym atramentom. Napísaný text sa dá vymazať a opätovne prepísať. Text zneviditeľníte zahriatím na 65 °C, ktoré vznikne trením plastového zakončenia rollera po papieri. Znova sa objaví až pri teplote nižšej ako -15 °C. Farba tela vo farbe náplne. Väčšie balenie 12 ks.Guľôčka 0,7 mm, šírka stopy 0,35 mm. Náhradná náplň obj. kód PI206704. Farba: zelená</t>
  </si>
  <si>
    <t>Gumovací roller s klikacím mechanizmom plnený špeciálnym atramentom. Napísaný text sa dá vymazať a opätovne prepísať. Text zneviditeľníte zahriatím na 65 °C, ktoré vznikne trením plastového zakončenia rollera po papieri. Znova sa objaví až pri teplote nižšej ako -15 °C. Farba tela vo farbe náplne. Väčšie balenie 12 ks. Guľôčka 0,5 mm, šírka stopy 0,3 mm. Náhradná náplň obj. kód PI206501. Farba: čierna</t>
  </si>
  <si>
    <t>Gumovací roller s klikacím mechanizmom plnený špeciálnym atramentom. Napísaný text sa dá vymazať a opätovne prepísať. Text zneviditeľníte zahriatím na 65 °C, ktoré vznikne trením plastového zakončenia rollera po papieri. Znova sa objaví až pri teplote nižšej ako -15 °C. Farba tela vo farbe náplne. Väčšie balenie 12 ks. Guľôčka 0,5 mm, šírka stopy 0,3 mm. Náhradná náplň obj. kód PI206502. Farba: červená</t>
  </si>
  <si>
    <t>Gumovací roller s klikacím mechanizmom plnený špeciálnym atramentom. Napísaný text sa dá vymazať a opätovne prepísať. Text zneviditeľníte zahriatím na 65 °C, ktoré vznikne trením plastového zakončenia rollera po papieri. Znova sa objaví až pri teplote nižšej ako -15 °C. Farba tela vo farbe náplne. Väčšie balenie 12 ks. Guľôčka 0,5 mm, šírka stopy 0,3 mm.Náhradná náplň obj. kód PI206503.Farba: modrá</t>
  </si>
  <si>
    <t>Gumovací roller s klikacím mechanizmom plnený špeciálnym atramentom. Napísaný text sa dá vymazať a opätovne prepísať. Text zneviditeľníte zahriatím na 65 °C, ktoré vznikne trením plastového zakončenia rollera po papieri. Znova sa objaví až pri teplote nižšej ako -15 °C. Farba tela vo farbe náplne. Väčšie balenie 12 ks. Guľôčka 0,5 mm, šírka stopy 0,3 mm. Náhradná náplň obj. kód PI206504. Farba: zelená</t>
  </si>
  <si>
    <t>Gumovací roller plnený špeciálnym atramentom. Napísaný text sa dá vymazať a opätovne prepísať. Text zneviditeľníte zahriatím na 65 °C, ktoré vznikne trením plastového zakončenia rollera po papieri. Znova sa objaví až pri teplote nižšej ako -15 °C. Guľôčka 0,7 mm, šírka stopy 0,35 mm. Farba tela vo farbe náplne. Väčšie balenie 12 ks. Náhradná náplň obj. kód PI206701. Farba: čierna</t>
  </si>
  <si>
    <t>Gumovací roller plnený špeciálnym atramentom. Napísaný text sa dá vymazať a opätovne prepísať. Text zneviditeľníte zahriatím na 65 °C, ktoré vznikne trením plastového zakončenia rollera po papieri. Znova sa objaví až pri teplote nižšej ako -15 °C. Guľôčka 0,7 mm, šírka stopy 0,35 mm. Farba tela vo farbe náplne. Väčšie balenie 12 ks. Náhradná náplň obj. kód  PI206702. Farba: červená</t>
  </si>
  <si>
    <t>Gumovací roller plnený špeciálnym atramentom. Napísaný text sa dá vymazať a opätovne prepísať. Text zneviditeľníte zahriatím na 65 °C, ktoré vznikne trením plastového zakončenia rollera po papieri. Znova sa objaví až pri teplote nižšej ako -15 °C. Guľôčka 0,7 mm, šírka stopy 0,35 mm. Farba tela vo farbe náplne. Väčšie balenie 12 ks. Náhradná náplň obj. kód PI206703. Farba: modrá</t>
  </si>
  <si>
    <t>Gumovací roller plnený špeciálnym atramentom. Napísaný text sa dá vymazať a opätovne prepísať. Text zneviditeľníte zahriatím na 65 °C, ktoré vznikne trením plastového zakončenia rollera po papieri. Znova sa objaví až pri teplote nižšej ako -15 °C. Guľôčka 0,7 mm, šírka stopy 0,35 mm. Farba tela vo farbe náplne. Väčšie balenie 12 ks. Náhradná náplň obj. kód PI206704. Farba: zelená</t>
  </si>
  <si>
    <t>Náplň s prepisovateľným atramentom do rollerov Pilot FriXion Clickera FriXion Ball. V balení 3 ks. Gulička 0,5 mm.Farba čierna.</t>
  </si>
  <si>
    <t>Náplň s prepisovateľným atramentom do rollerov Pilot FriXion Clickera FriXion Ball. V balení 3 ks. Gulička 0,5 mm.Farba červená.</t>
  </si>
  <si>
    <t>Náplň s prepisovateľným atramentom do rollerov Pilot FriXion Clickera FriXion Ball. V balení 3 ks. Gulička 0,5 mm.Farba modrá.</t>
  </si>
  <si>
    <t>Náplň s prepisovateľným atramentom do rollerov Pilot FriXion Clickera FriXion Ball. V balení 3 ks. Gulička 0,5 mm.Farba zelená.</t>
  </si>
  <si>
    <t>Náplň s prepisovateľným atramentom do rollerov Pilot FriXion Clickera FriXion Ball. V balení 3 ks. Gulička 0,7 mm.Farba čierna.</t>
  </si>
  <si>
    <t>Náplň s prepisovateľným atramentom do rollerov Pilot FriXion Clickera FriXion Ball. V balení 3 ks. Gulička 0,7 mm.Farba červená.</t>
  </si>
  <si>
    <t>Náplň s prepisovateľným atramentom do rollerov Pilot FriXion Clickera FriXion Ball. V balení 3 ks. Gulička 0,7 mm.Farba modrá.</t>
  </si>
  <si>
    <t>Náplň s prepisovateľným atramentom do rollerov Pilot FriXion Clickera FriXion Ball. V balení 3 ks. Gulička 0,7 mm.Farba zelená.</t>
  </si>
  <si>
    <t>Gélové metalické rollery Donau. Šírka stopy 1 mm. Sada 12 farieb.</t>
  </si>
  <si>
    <t>Gélové perá, 12 metalických farieb, šírka stopy 1 mm.</t>
  </si>
  <si>
    <t>Jednorazový roller edding 2185 crystaljelly plnený špeciálnym gélom. Hrot pera uložený v akrylovej špičke umožňuje plynulé a súčasne veľmi presné písanie. Šírka stopy 0,7 mm. Väčšie balenie 10 ks. Farba: čierna.</t>
  </si>
  <si>
    <t>Jednorázový roller edding 2185 crystaljelly je plnený špeciálnym gélom. Hrot pera uložený v akrylovej špičke umožňuje plynulé a súčasne veľmi presné písanie. Šírka stopy 0,7 mm. Väčšie balenie 10 ks. Farba: modrá</t>
  </si>
  <si>
    <t>Jednorazový roller edding 2185 crystaljelly plnený špeciálnym gélom. Hrot pera uložený v akrylovej špičke umožňuje plynulé a súčasne veľmi presné písanie. Šírka stopy 0,7 mm. Väčšie balenie 10 ks. Farba: červená.</t>
  </si>
  <si>
    <t>Jednorázový roller edding 2185 crystaljelly je plnený špeciálnym gélom. Hrot pera uložený v akrylovej špičke umožňuje plynulé a súčasne veľmi presné písanie. Šírka stopy 0,7 mm. Väčšie balenie 10 ks. Farba: zelená.</t>
  </si>
  <si>
    <t>Jednorazový roller edding 2185 crystaljelly plnený špeciálnym gélom. Hrot pera uložený v akrylovej špičke umožňuje plynulé a súčasne veľmi presné písanie. Šírka stopy 0,7 mm. Väčšie balenie 10 ks. Farba: fialová.</t>
  </si>
  <si>
    <t>Jednorázový roller edding 2185 crystaljelly je plnený špeciálnym gélom. Hrot pera uložený v akrylovej špičke umožňuje plynulé a súčasne veľmi presné písanie. Šírka stopy 0,7 mm. Väčšie balenie 10 ks. Farba: ružová.</t>
  </si>
  <si>
    <t>Jednorázový roller edding 2185 crystaljelly je plnený špeciálnym gélom. Hrot pera uložený v akrylovej špičke umožňuje plynulé a súčasne veľmi presné písanie. Šírka stopy 0,7 mm. Väčšie balenie 10 ks. Farba: svetlomodrá.</t>
  </si>
  <si>
    <t>Jednorázový roller edding 2185 crystaljelly je plnený špeciálnym gélom. Hrot pera uložený v akrylovej špičke umožňuje plynulé a súčasne veľmi presné písanie. Šírka stopy 0,7 mm. Väčšie balenie 10 ks. Farba: žltá.</t>
  </si>
  <si>
    <t>Jednorázový roller edding 2185 crystaljelly je plnený špeciálnym gélom. Hrot pera uložený v akrylovej špičke umožňuje plynulé a súčasne veľmi presné písanie. Šírka stopy 0,7 mm. Väčšie balenie 10 ks. Farba: oranžová.</t>
  </si>
  <si>
    <t>Jednorazový roller edding 2185 crystaljelly plnený špeciálnym gélom. Hrot pera uložený v akrylovej špičke umožňuje plynulé a súčasne veľmi presné písanie. Šírka stopy 0,7 mm. Sada 7 štandardných farieb.</t>
  </si>
  <si>
    <t>Jednorazový roller edding 2185 crystaljelly v metalizovaných farbách gélu, ktoré vyniknú najmä na tmavom papieri vďaka vynikajúcej krycej schopnosti. Šírka stopy 0,7 mm. Väčšie balenie 10 ks.Farba: zlatá.</t>
  </si>
  <si>
    <t>Jednorazový roller edding 2185 crystaljelly v metalizovaných farbách gélu, ktoré vyniknú najmä na tmavom papieri vďaka vynikajúcej krycej schopnosti. Šírka stopy 0,7 mm. Väčšie balenie 10 ks.Farba: strieborná.</t>
  </si>
  <si>
    <t>Jednorazový roller edding 2185 crystaljelly v metalizovaných farbách gélu, ktoré vyniknú najmä na tmavom papieri vďaka vynikajúcej krycej schopnosti. Šírka stopy 0,7 mm. Väčšie balenie 10 ks.Farba: medená.</t>
  </si>
  <si>
    <t>Jednorazový roller edding 2185 crystaljelly v metalických farbách gélu, ktoré vyniknú najmä na tmavom papieri vďaka vynikajúcej krycej schopnosti. Šírka stopy 0,7 mm. Väčšie balenie 10 ks.Farba: metalická modrá.</t>
  </si>
  <si>
    <t>Jednorazový roller edding 2185 crystaljelly v metalických farbách gélu, ktoré vyniknú najmä na tmavom papieri vďaka vynikajúcej krycej schopnosti. Šírka stopy 0,7 mm. Väčšie balenie 10 ks.Farba: metalická zelená.</t>
  </si>
  <si>
    <t>Jednorazový roller edding 2185 crystaljelly v metalických farbách gélu, ktoré vyniknú najmä na tmavom papieri vďaka vynikajúcej krycej schopnosti. Šírka stopy 0,7 mm. Väčšie balenie 10 ks.Farba: metalická fialová.</t>
  </si>
  <si>
    <t>Jednorazový roller edding 2185 crystaljelly v metalických farbách gélu, ktoré vyniknú najmä na tmavom papieri vďaka vynikajúcej krycej schopnosti. Šírka stopy 0,7 mm. Väčšie balenie 10 ks.Farba: metalická ružová.</t>
  </si>
  <si>
    <t>Jednorazový roller edding 2185 crystaljelly v metalických farbách gélu, ktoré vyniknú najmä na tmavom papieri vďaka vynikajúcej krycej schopnosti. Šírka stopy 0,7 mm. Sada 7 metalických farieb.</t>
  </si>
  <si>
    <t>Perá s gélovým atramentom a priehľadným telom, ktoré umožňuje kontrolovať stav náplne. Uzáver a klip vo farbe atramentu. Vodeodolný a nevyblednuteľný atrament, guľôčka 0,8 mm šírka stopy 0,5 mm. 4 fluorescenčné farby.</t>
  </si>
  <si>
    <t>Perá s gélovým atramentom a priehľadným telom, ktoré umožňuje kontrolovať stav náplne. Uzáver a klip vo farbe atramentu. Vodeodolný a nevyblednuteľný atrament, guľôčka 0,8 mm šírka stopy 0,5 mm. 4 fluorescenčné klasické farby.</t>
  </si>
  <si>
    <t>Guľôčkové pero s klipom a vrúbkovaným gripom pre lepšie držanie. Hrot 0,7 mm. Väčšie balenie 12 ks v jednej farbe. Tuha zodpovedá farbe tela. Farba: čierna. Jednorázové.</t>
  </si>
  <si>
    <t>Guľôčkové pero s klipom a vrúbkovaným gripom pre lepšie držanie. Hrot 0,7 mm. Väčšie balenie 12 ks v jednej farbe. Tuha zodpovedá farbe tela. Farba: modrá. Jednorázové.</t>
  </si>
  <si>
    <t>Guľôčkové pero s klipom a vrúbkovaným gripom pre lepšie držanie. Hrot 0,7 mm. Väčšie balenie 12 ks v jednej farbe. Tuha zodpovedá farbe tela. Farba: červená. Jednorázové.</t>
  </si>
  <si>
    <t>Elegantne píšuce guľôčkové pero s dlhým gumeným vrúbkovaným úchytom vo farbe tuhy. Plynulé neprerušované linky a písmo bez fliačikov. Farba tela a pogumovanej časti vo farbe náplne. Telo z PS plastu, guľôčka 0,5 mm, šírka stopy 0,3 mm, dĺžka stopy 1 200 m. Väčšie balenie 12 ks. Model SN‑100 (05).  Náhradná náplň typ SA-5CN, obj. kód MP7180 31.Farba: modrá</t>
  </si>
  <si>
    <t>Náhradná náplň do Laknock, SA‑5CN, farba modrá.</t>
  </si>
  <si>
    <t>Máte radi extrémne výzvy alebo pracujete v náročných podmienkach? Či len hľadáte pero, ktoré bude fungovať v každom okamihu? Tak je tu Power Tank. Jedinečné guľôčkové pero s atramentom, ktorý nezastaví mráz, teplo, dážď ani stav beztiaže. K hviezdam a ešte ďalej. Farba tuhy modrá.    stláčacia mechanika    gumový úchop    ergonomický tvar    Ø guličky: 1,0 mm    náplň: modrá    náhradná náplň: SNP-10    šírka stopy 0,4 mm    telo z recyklovaného plastu (PC= polykarbonát) s gumovým úchopom    náplň s dvojitým plášťom a atrametom pod tlakom 3 bar (3000 hPA)    odolné voči mrazu až do -20°C</t>
  </si>
  <si>
    <t>Náplň do guľôčkového pera uni POWER TANK a uni POWER TANK eco, model SN-220 EW s dvojitým plášťom, priestor medzi plášťami natlakovaný na 3000 hPA. Farba tuhy: modrá</t>
  </si>
  <si>
    <t>Guľôčkové pero s klikacím mechanizmom. Šírka stopy 0,3 mm. Väčšie balenie 10 ks. Farba náplne: zelená</t>
  </si>
  <si>
    <t>Guľôčkové pero s klikacím mechanizmom. Šírka stopy 0,3 mm. Väčšie balenie 10 ks.  Farba náplne: červená</t>
  </si>
  <si>
    <t>Guľôčkové pero s klikacím mechanizmom. Šírka stopy 0,3 mm. Väčšie balenie 10 ks. Farba náplne: čierna</t>
  </si>
  <si>
    <t>Plastové guľôčkové pero s klikacím mechanizmom a gumovým úchytom na pohodlné písanie. Veľkoobjemová vymeniteľná náplň XXL vydrží písať 5500 m, čo je 2× viac ako u štandardných guličkových pier. Šírka stopy 0,3 mm. Väčšie balenie 10 ks. Farba tela: zelená. Telo vo farbe náplne.</t>
  </si>
  <si>
    <t>Plastové guľôčkové pero s klikacím mechanizmom a gumovým úchytom na pohodlné písanie. Veľkoobjemová vymeniteľná náplň XXL vydrží písať 5500 m, čo je 2× viac ako u štandardných guličkových pier. Šírka stopy 0,3 mm. Väčšie balenie 10 ks. Farba tela: červená. Telo vo farbe náplne.</t>
  </si>
  <si>
    <t>Plastové guľôčkové pero s klikacím mechanizmom a gumovým úchytom na pohodlné písanie. Veľkoobjemová vymeniteľná náplň XXL vydrží písať 5500 m, čo je 2× viac ako u štandardných guličkových pier. Šírka stopy 0,3 mm. Väčšie balenie 10 ks. Farba tela: čierna. Telo vo farbe náplne.</t>
  </si>
  <si>
    <t>Plastové guľôčkové pero s klikacím mechanizmom a gumovým úchytom na pohodlné písanie. Veľkoobjemová vymeniteľná náplň XXL vydrží písať 5500 m, čo je 2× viac ako u štandardných gulôčkových pier. Šírka stopy 0,3 mm. Väčšie balenie 10 ks. Náhradná náplň obj. kód ST318041.Farba tela: modrá. Telo vo farbe náplne.</t>
  </si>
  <si>
    <t>Skvelé citáty v štýle graffiti navrhnuté umelcom Snooze One robia zo zvýrazňovača vyhlásenia. Osvedčená kvalita STABILO BOSS v kombinácii s kompaktným miniformátom a aktuálnym štýlom. Technológia STABILO Anti-Dry-Out: 4-hodinová ochrana proti vysúšaniu pre koncentrovanú prácu. Atrament na vodnej báze. 2 šírky čiar 2 + 5 mm. Farba modrá.</t>
  </si>
  <si>
    <t>Skvelé citáty v štýle graffiti navrhnuté umelcom Snooze One robia zo zvýrazňovača vyhlásenia. Osvedčená kvalita STABILO BOSS v kombinácii s kompaktným miniformátom a aktuálnym štýlom. Technológia STABILO Anti-Dry-Out: 4-hodinová ochrana proti vysúšaniu pre koncentrovanú prácu. Atrament na vodnej báze. 2 šírky čiar 2 + 5 mm. Farba žltá.</t>
  </si>
  <si>
    <t>Skvelé citáty v štýle graffiti navrhnuté umelcom Snooze One robia zo zvýrazňovača vyhlásenia. Osvedčená kvalita STABILO BOSS v kombinácii s kompaktným miniformátom a aktuálnym štýlom. Technológia STABILO Anti-Dry-Out: 4-hodinová ochrana proti vysúšaniu pre koncentrovanú prácu. Atrament na vodnej báze. 2 šírky čiar 2 + 5 mm. Farba zelená.</t>
  </si>
  <si>
    <t>Skvelé citáty v štýle graffiti navrhnuté umelcom Snooze One robia zo zvýrazňovača vyhlásenia. Osvedčená kvalita STABILO BOSS v kombinácii s kompaktným miniformátom a aktuálnym štýlom. Technológia STABILO Anti-Dry-Out: 4-hodinová ochrana proti vysúšaniu pre koncentrovanú prácu. Atrament na vodnej báze. 2 šírky čiar 2 + 5 mm. Farba oranžová.</t>
  </si>
  <si>
    <t>Skvelé citáty v štýle graffiti navrhnuté umelcom Snooze One robia zo zvýrazňovača vyhlásenia. Osvedčená kvalita STABILO BOSS v kombinácii s kompaktným miniformátom a aktuálnym štýlom. Technológia STABILO Anti-Dry-Out: 4-hodinová ochrana proti vysúšaniu pre koncentrovanú prácu. Atrament na vodnej báze. 2 šírky čiar 2 + 5 mm. Farba ružová.</t>
  </si>
  <si>
    <t>Jedinečný mini zvýrazňovač v 6 nových pastelových odtieňoch. V 2 šírkach stopy. Vhodný pre prácu s papierom, kópiami a faxom. Vydrží až 4 hodiny bez vrchnáka a nevyschne. Balenie displej 50 ks.</t>
  </si>
  <si>
    <t>Sada 4 zvýrazňovačov s vysokým výkonom písania a dlhou životnosťou. Univerzálny atrament na vodnej báze, mäkký hrot. Farba: mix 4 fariebHrot: zrezaný- Neporovnateľná dizajnová klasika - od roku 1971 - STABILO vysokokvalitný atrament zaisťuje vynikajúci komfort pri písaní - STABILO Anti-Dry-Out Technológia: 4 hodiny ochrany proti vyschnutiu bez viečka a pre plnú koncentráciu na prácu  - STABILO BOSS ORIGINAL Náplň - šetrná ku zdrojom a znovu naplniteľná- Dostupné v 19 farbách - 9 fluorescenčných a 10 pastelových farieb - 2 šírky stopy: 2 mm a 5 mm - skvelé pre ručné písanie a bullet journal</t>
  </si>
  <si>
    <t>Sada 6 zvýrazňovačov s vysokým výkonom písania a dlhou životnosťou. Univerzálny atrament na vodnej báze, mäkký hrot. Farba: mix 6 fariebHrot: zrezaný- Neporovnateľná dizajnová klasika - od roku 1971 - STABILO vysokokvalitný atrament zaisťuje vynikajúci komfort pri písaní - STABILO Anti-Dry-Out Technológia: 4 hodiny ochrany proti vyschnutiu bez viečka a pre plnú koncentráciu na prácu  - STABILO BOSS ORIGINAL Náplň - šetrná ku zdrojom a znovu naplniteľná- Dostupné v 19 farbách - 9 fluorescenčných a 10 pastelových farieb - 2 šírky stopy: 2 mm a 5 mm - skvelé pre ručné písanie a bullet journal</t>
  </si>
  <si>
    <t>Zvýrazňovač pre všetkých, ktorí sa pri čítaní potrebujú sústrediť na to podstatné. Produkt STABILO BOSS ORIGINAL ponúka najvyššiu kvalitu spracovania, atramentu a pohodlia pri písaní. Technológia STABILO Anti-Dry-Out chráni štyri hodiny pred vyschnutím. Zvýrazňovač je možné doplniť náplňami STABILO BOSS. Balenie sada 8 kusov. Väčšie balenie 5 sád.-Zvýrazňovač v dizajnovej klasike od roku 1971-Vysokokvalitné spracovanie, pohodlie pri písaní a zvýrazňovaní-Technológia STABILO Anti-Dry-Out: 4-hodinová ochrana proti vyschnutiu-Znovudoplniteľné pomocou náplne STABILO BOSS- Dostupné v mnohých neónových a pastelových farbách</t>
  </si>
  <si>
    <t>Zvýrazňovač pre všetkých, ktorí sa pri čítaní potrebujú sústrediť na to podstatné. Produkt STABILO BOSS ORIGINAL ponúka najvyššiu kvalitu spracovania, atramentu a pohodlia pri písaní. Technológia STABILO Anti-Dry-Out chráni štyri hodiny pred vysušením. Zvýrazňovač je možné doplniť náplňami STABILO BOSS.</t>
  </si>
  <si>
    <t>Jedinečný zvýrazňovač v 6 nových pastelových odtieňoch. V 2 šírkach stopy. Vhodný pre prácu s papierom, kópiami a faxom. Vydrží až 4 hodiny bez vrchnáčika a nevyschne. Značková kvalita od vynálezcu zvýrazňovača - BOSS Original  je na trhu už od roku 1971. Nezameniteľný tvar zvýrazňovača, ktorý je možné použiť  kdekoľvek. Univerzálny atrament na vodnej báze, mäkký hrot. Sada 4 ks.- Neporovnateľná dizajnová klasika - od roku 1971 - STABILO vysokokvalitný atrament zaisťuje vynikajúci komfort pri písaní - STABILO Anti-Dry-Out Technológia: 4 hodiny ochrany proti vyschnutiu bez viečka a pre plnú koncentráciu na prácu  - STABILO BOSS ORIGINAL Náplň - šetrná ku zdrojom a znovu naplniteľná- Dostupné v 19 farbách - 9 fluorescenčných a 10 pastelových farieb - 2 šírky stopy: 2 mm a 5 mm - skvelé pre ručné písanie a bullet journal</t>
  </si>
  <si>
    <t>Jedinečný zvýraznovač v 6 nových pastelových odtieňoch. V 2 šírkach stopy. Vhodný pre prácu s papierom, kópiami a faxom. Vydrží až 4 hodiny bez vrchnáčika a nevyschne. Značková kvalita od vynálezcu zvýrazňovača - BOSS Original  je na trhu už od roku 1971 Nezameniteľný tvar zvýraznovača, ktorý je možné použiť kdekoľvek. Sada 6 farieb.- Neporovnateľná dizajnová klasika - od roku 1971 - STABILO vysokokvalitný atrament zaisťuje vynikajúci komfort pri písaní - STABILO Anti-Dry-Out Technológia: 4 hodiny ochrany proti vyschnutiu bez viečka a pre plnú koncentráciu na prácu  - STABILO BOSS ORIGINAL Náplň - šetrná ku zdrojom a znovu naplniteľná- Dostupné v 19 farbách - 9 fluorescenčných a 10 pastelových farieb - 2 šírky stopy: 2 mm a 5 mm - skvelé pre ručné písanie a bullet journal</t>
  </si>
  <si>
    <t>Jedinečný zvýrazňovač v 6 nových pastelových odtieňoch. V 2 šírkach stopy. Vhodný pre prácu s papierom, kópiami a faxom. Vydrží až 4 hodiny bez vrchnáčika a nevyschne. Značková kvalita od vynálezcu zvýrazňovača - BOSS Original  je na trhu už od roku 1971. Nezameniteľný tvar zvýrazňovača, ktorý je možné použiť  kdekoľvek. Sada 8 ks.- Neporovnateľná dizajnová klasika - od roku 1971 - STABILO vysokokvalitný atrament zaisťuje vynikajúci komfort pri písaní - STABILO Anti-Dry-Out Technológia: 4 hodiny ochrany proti vyschnutiu bez viečka a pre plnú koncentráciu na prácu  - STABILO BOSS ORIGINAL Náplň - šetrná ku zdrojom a znovu naplniteľná- Dostupné v 19 farbách - 9 fluorescenčných a 10 pastelových farieb - 2 šírky stopy: 2 mm a 5 mm - skvelé pre ručné písanie a bullet journal</t>
  </si>
  <si>
    <t>Jedinečný zvýrazňovač v nových pastelových odtieňoch. V 2 šírkach stopy. Vhodný pre prácu s papierom, kópiami a faxom. Vydrží až 4 hodiny bez vrchnáčika a nevyschne. Balenie sada 6 ks.</t>
  </si>
  <si>
    <t>Zvýrazňovač pre všetkých, ktorí sa pri čítaní potrebujú sústrediť na to podstatné. Produkt STABILO BOSS ORIGINAL ponúka najvyššiu kvalitu spracovania, atramentu a pohodlia pri písaní. Technológia STABILO Anti-Dry-Out chráni štyri hodiny pred vyschnutím. Zvýrazňovač je možné doplniť náplňami STABILO BOSS. Balenie sada 15 kusov. Väčšie balenie 5 sád.- Zvýrazňovač v dizajnovej klasike od roku 1971- Vysokokvalitné spracovanie, pohodlie pri písaní a zvýrazňovaní- Technológia STABILO Anti-Dry-Out: 4-hodinová ochrana proti vyschnutiu- Znovudoplniteľné pomocou náplne STABILO BOSS- Dostupné v mnohých neónových a pastelových farbách</t>
  </si>
  <si>
    <t>4 kusová sada mini zvýrazňovačov edding so zrezaným hrotom so šírkou stopy 1 - 3 mm. Neónový pigment s maximálnym jasom, protišmyková ergonomická rukoväť. Uzáver s klipom.  Väčšie balenie 10 ks v jednej farbe. Balenie sada 4 kusov.</t>
  </si>
  <si>
    <t>5 kusová sada mini zvýrazňovačov edding so zrezaným hrotom so šírkou stopy 1 - 3 mm. Neónový pigment s maximálnym jasom, protišmyková ergonomická rukoväť. Uzáver s klipom.</t>
  </si>
  <si>
    <t>4 kusová sada mini zvýrazňovačov edding so zrezaným hrotom so šírkou stopy 1 - 3 mm. Pastelový pigment, protišmyková ergonomická rukoväť. Uzáver s klipom. Špeciálne balenie 4+1.</t>
  </si>
  <si>
    <t>Displej 100 kusov mini zvýrazňovačov edding so zrezaným hrotom so šírkou stopy 1 - 3 mm. Neónový pigment s maximálnym jasom, protišmyková ergonomická rukoväť. Uzáver s klipom.</t>
  </si>
  <si>
    <t>Celofluorescenčný zvýrazňovač s reflexným atramentom vhodným na všetky druhy papiera vrátane faxového a samoprepisovacieho. Šírka stopy 1 - 4 mm. Dodávaný v sade 4 ks. Šírka stopy: 1-4 mm.</t>
  </si>
  <si>
    <t>Univerzálny zvýrazňovač neónových farieb s klipom. Hrot zrezaný, šírka stopy 2 - 5 mm. Dodávaný samostatne. Väčšiebalenie 10 ks v jednej farbe. Farba modrá.</t>
  </si>
  <si>
    <t>Univerzálny zvýrazňovač neónových farieb s klipom. Hrot zrezaný, šírka stopy 2 - 5 mm. Dodávaný samostatne. Väčšie balenie 10 ks v jednej farbe. Farba oranžová.</t>
  </si>
  <si>
    <t>Univerzálny zvýrazňovač neónových farieb s klipom. Hrot zrezaný, šírka stopy 2 - 5 mm. Dodávaný samostatne. Väčšie balenie 10 ks v jednej farbe. Farba ružová.</t>
  </si>
  <si>
    <t>Univerzálny zvýrazňovač neónových farieb s klipom. Hrot zrezaný, šírka stopy 2 - 5 mm. Dodávaný samostatne. Väčšiebalenie 10 ks v jednej farbe. Farba zelená.</t>
  </si>
  <si>
    <t>Univerzálny zvýrazňovač neónových farieb s klipom. Hrot zrezaný, šírka stopy 2 - 5 mm. Dodávaný samostatne. Väčšiebalenie 10 ks v jednej farbe. Farba žltá.</t>
  </si>
  <si>
    <t>Univerzálny zvýrazňovač neónových farieb s klipom. Hrot zrezaný, šírka stopy 2 - 5 mm. Dodávaný v sade 4 farieb.</t>
  </si>
  <si>
    <t>Zvýrazňovač so žiarivým pastelovým atramentom na zvýraznenie dôležitých slov. Hrot zrezaný, šírka stopy 1 - 5,2 mm, dĺžka písania cca 200 m. Väčšie balenie 10 ks v jednej farbe. Farba pastelová fialová.</t>
  </si>
  <si>
    <t>Zvýrazňovač so žiarivým pastelovým atramentom na zvýraznenie dôležitých slov. Hrot zrezaný, šírka stopy 1 - 5,2 mm, dĺžka písania cca 200 m. Väčšie balenie 10 ks v jednej farbe. Farba pastelová modrá.</t>
  </si>
  <si>
    <t>Zvýrazňovač so žiarivým pastelovým atramentom na zvýraznenie dôležitých slov. Hrot zrezaný, šírka stopy 1 - 5,2 mm, dĺžka písania cca 200 m. Väčšie balenie 10 ks v jednej farbe. Farba pastelová oranžová.</t>
  </si>
  <si>
    <t>Zvýrazňovač so žiarivým pastelovým atramentom na zvýraznenie dôležitých slov. Hrot zrezaný, šírka stopy 1 - 5,2 mm, dĺžka písania cca 200 m. Väčšie balenie 10 ks v jednej farbe. Farba pastelová ružová.</t>
  </si>
  <si>
    <t>Zvýrazňovač so žiarivým pastelovým atramentom na zvýraznenie dôležitých slov. Hrot zrezaný, šírka stopy 1 - 5,2 mm, dĺžka písania cca 200 m. Väčšie balenie 10 ks v jednej farbe. Farba pastelová zelená.</t>
  </si>
  <si>
    <t>Zvýrazňovač so žiarivým pastelovým atramentom na zvýraznenie dôležitých slov. Hrot zrezaný, šírka stopy 1 - 5,2 mm, dĺžka písania cca 200 m. Väčšie balenie 10 ks v jednej farbe. Farba pastelová žltá.</t>
  </si>
  <si>
    <t>Zvýrazňovač so žiarivým pastelovým atramentom na zvýraznenie dôležitých slov. Hrot zrezaný, šírka stopy 1 - 5,2 mm, dĺžka písania cca 200 m. Väčšie balenie 10 ks v jednej farbe. Farba pastelová mix. Sada 6 kusov.</t>
  </si>
  <si>
    <t>Zvýrazňovač so zrezaným hrotom a fluorescenčným voľným atramentom na vyznačovanie textu. Uzáver s klipom. Hrot zrezaný, šírka stopy 1 -3,5 mm. Dodávaný samostatne. Väčšie balenie 12 ks v jednej farbe. Farba modrá.</t>
  </si>
  <si>
    <t>Zvýrazňovač so zrezaným hrotom a fluorescenčným voľným atramentom na vyznačovanie textu. Uzáver s klipom. Hrot zrezaný, šírka stopy 1 -3,5 mm. Dodávaný samostatne. Väčšie balenie 12 ks v jednej farbe. Farba oranžová.</t>
  </si>
  <si>
    <t>Zvýrazňovač so zrezaným hrotom a fluorescenčným voľným atramentom na vyznačovanie textu. Uzáver s klipom. Hrot zrezaný, šírka stopy 1 -3,5 mm. Dodávaný samostatne. Väčšie balenie 12 ks v jednej farbe. Farba ružová.</t>
  </si>
  <si>
    <t>Zvýrazňovač so zrezaným hrotom a fluorescenčným voľným atramentom na vyznačovanie textu. Uzáver s klipom. Hrot zrezaný, šírka stopy 1 -3,5 mm. Dodávaný samostatne. Väčšie balenie 12 ks v jednej farbe. Farba zelená.</t>
  </si>
  <si>
    <t>Zvýrazňovač so zrezaným hrotom a fluorescenčným voľným atramentom na vyznačovanie textu. Uzáver s klipom. Hrot zrezaný, šírka stopy 1 -3,5 mm. Dodávaný samostatne. Väčšie balenie 12 ks v jednej farbe. Farba žltá.</t>
  </si>
  <si>
    <t>Mini zvýrazňovač v mačacom prevedení, pastelové farby, 24 ks v kartónovom vystavení, 6 pastelových farieb, zrezaný hrot, šírka stopy 1-5 mm, dĺžka 8 cm.</t>
  </si>
  <si>
    <t>Zvýrazňovač s ergo držaním pre deti na značenie textu na prakticky akýkoľvek typ papiera. Netoxické atramenty sa vyznačujú vysokou produktivitou a trvanlivosťou - nezanechávajú šmuhy. Vysoká odolnosť proti vysychaniu. Šírka stopy 1 - 4 mm. Blistrové balenie. Farba: mix 5 farieb.</t>
  </si>
  <si>
    <t>Sada zvýrazňovačov v mixe 5 farieb v priehľadnom plastovom puzdre. Väčšie balenie 12 ks.</t>
  </si>
  <si>
    <t>Veľmi obľúbený jednorazový liner na atramentovej báze. Vhodný na písanie a rysovanie podľa šablóny alebo pravítka. Kovové puzdro hrotu zaisťuje dlhú životnosť. Šírka stopy 0,4 mm. Väčšie balenie 10 ks. Farba neónová žltá.</t>
  </si>
  <si>
    <t>Veľmi obľúbený jednorazový liner na atramentovej báze. Vhodný na písanie a rysovanie podľa šablóny alebo pravítka. Kovové puzdro hrotu zaisťuje dlhú životnosť. Šírka stopy 0,4 mm. Väčšie balenie 10 ks. Farba neon modrý.</t>
  </si>
  <si>
    <t>Veľmi obľúbený jednorazový liner na atramentovej báze. Vhodný na písanie a rysovanie podľa šablóny alebo pravítka. Kovové puzdro hrotu zaisťuje dlhú životnosť. Šírka stopy 0,4 mm. Väčšie balenie 10 ks. Farba neónová zelená.</t>
  </si>
  <si>
    <t>Veľmi obľúbený jednorazový liner na atramentovej báze. Vhodný na písanie a rysovanie podľa šablóny alebo pravítka. Kovové puzdro hrotu zaisťuje dlhú životnosť. Šírka stopy 0,4 mm. Väčšie balenie 10 ks. Farba neónová červená.</t>
  </si>
  <si>
    <t>Veľmi obľúbený jednorazový liner na atramentovej báze. Vhodný na písanie a rysovanie podľa šablóny alebo pravítka. Kovové puzdro hrotu zaisťuje dlhú životnosť. Šírka stopy 0,4 mm. Väčšie balenie 10 ks. Farba neónová oranžová.</t>
  </si>
  <si>
    <t>Veľmi obľúbený jednorazový liner na atramentovej báze. Vhodný na písanie a rysovanie podľa šablóny alebo pravítka. Kovové puzdro hrotu zaisťuje dlhú životnosť. Šírka stopy 0,4 mm. Väčšie balenie 10 ks. Farba neónová ružová.</t>
  </si>
  <si>
    <t>Veľmi obľúbený jednorazový liner na atramentovej báze. Vhodný na písanie a rysovanie podľa šablóny alebo pravítka. Kovové puzdro hrotu zaisťuje dlhú životnosť. Šírka stopy 0,4 mm. Väčšie balenie 10 ks. Farba ľadovo modrá.</t>
  </si>
  <si>
    <t>Veľmi obľúbený jednorazový liner na atramentovej báze. Vhodný na písanie a rysovanie podľa šablóny alebo pravítka. Kovové puzdro hrotu zaisťuje dlhú životnosť. Šírka stopy 0,4 mm. Väčšie balenie 10 ks. Farba ľadovo zelená.</t>
  </si>
  <si>
    <t>Veľmi obľúbený jednorazový liner na atramentovej báze. Vhodný na písanie a rysovanie podľa šablóny alebo pravítka. Kovové puzdro hrotu zaisťuje dlhú životnosť. Šírka stopy 0,4 mm. Väčšie balenie 10 ks. Farba purpurová.</t>
  </si>
  <si>
    <t>Veľmi obľúbený jednorazový liner na atramentovej báze. Vhodný na písanie a rysovanie podľa šablóny alebo pravítka. Kovové puzdro hrotu zaisťuje dlhú životnosť. Šírka stopy 0,4 mm. Väčšie balenie 10 ks. Farba tmavomodrá.</t>
  </si>
  <si>
    <t>Veľmi obľúbený jednorazový liner na atramentovej báze. Vhodný na písanie a rysovanie podľa šablóny alebo pravítka. Kovové puzdro hrotu zaisťuje dlhú životnosť. Šírka stopy 0,4 mm. Väčšie balenie 10 ks. Farba marhuľová.</t>
  </si>
  <si>
    <t>Veľmi obľúbený jednorazový liner na atramentovej báze. Vhodný na písanie a rysovanie podľa šablóny alebo pravítka. Kovové puzdro hrotu zaisťuje dlhú životnosť. Šírka stopy 0,4 mm. Väčšie balenie 10 ks. Farba žltočervená.</t>
  </si>
  <si>
    <t>Veľmi obľúbený jednorazový liner na atramentovej báze. Vhodný na písanie a rysovanie podľa šablóny alebo pravítka. Kovové puzdro hrotu zaisťuje dlhú životnosť. Šírka stopy 0,4 mm. Väčšie balenie 10 ks. Farba svetlo modrá.</t>
  </si>
  <si>
    <t>Veľmi obľúbený jednorazový liner na atramentovej báze. Vhodný na písanie a rysovanie podľa šablóny alebo pravítka. Kovové puzdro hrotu zaisťuje dlhú životnosť. Šírka stopy 0,4 mm. Väčšie balenie 10 ks. Farba ultramarínová modrá.</t>
  </si>
  <si>
    <t>Veľmi obľúbený jednorazový liner na atramentovej báze. Vhodný na písanie a rysovanie podľa šablóny alebo pravítka. Kovové puzdro hrotu zaisťuje dlhú životnosť. Šírka stopy 0,4 mm. Väčšie balenie 10 ks. Farba zelené jablko.</t>
  </si>
  <si>
    <t>Veľmi obľúbený jednorazový liner na atramentovej báze. Vhodný na písanie a rysovanie podľa šablóny alebo pravítka. Kovové puzdro hrotu zaisťuje dlhú životnosť. Šírka stopy 0,4 mm. Dodávaný samostatne.</t>
  </si>
  <si>
    <t>Veľmi obľúbený jednorazový liner na atramentovej báze. Vhodný na písanie a rysovanie podľa šablóny alebo pravítka. Kovové puzdro hrotu zaisťuje dlhú životnosť. Šírka stopy 0,4 mm. Väčšie balenie 10 ks. Farba červená hlina.</t>
  </si>
  <si>
    <t>Veľmi obľúbený jednorazový liner na atramentovej báze. Vhodný na písanie a rysovanie podľa šablóny, alebo pravítka. Kovové puzdro hrotu zaisťuje dlhú životnosť. Šírka stopy 0,4 mm. Väčšie balenie 10 ks.Farba: červenáŠírka stopy: 0,4 mm</t>
  </si>
  <si>
    <t>Veľmi obľúbený jednorazový liner na atramentovej báze. Vhodný na písanie a rysovanie podľa šablóny, alebo pravítka. Kovové puzdro hrotu zaisťuje dlhú životnosť. Šírka stopy 0,4 mm. Väčšie balenie 10 ks.Farba: modráŠírka stopy: 0,4 mm&lt;b</t>
  </si>
  <si>
    <t>Veľmi obľúbený jednorazový liner na atramentovej báze. Vhodný na písanie a rysovanie podľa šablóny alebo pravítka. Kovové puzdro hrotu zaisťuje dlhú životnosť. Šírka stopy 0,4 mm. Väčšie balenie 10 ks. Farba listová zelená.</t>
  </si>
  <si>
    <t>Veľmi obľúbený jednorazový liner na atramentovej báze. Vhodný na písanie a rysovanie podľa šablóny alebo pravítka. Kovové puzdro hrotu zaisťuje dlhú životnosť. Šírka stopy 0,4 mm. Väčšie balenie 10 ks. Farba žltá.</t>
  </si>
  <si>
    <t>Veľmi obľúbený jednorazový liner na atramentovej báze. Vhodný na písanie a rysovanie podľa šablóny alebo pravítka. Kovové puzdro hrotu zaisťuje dlhú životnosť. Šírka stopy 0,4 mm. Väčšie balenie 10 ks. Farba hnedá.</t>
  </si>
  <si>
    <t>Veľmi obľúbený jednorazový liner na atramentovej báze. Vhodný na písanie a rysovanie podľa šablóny, alebo pravítka. Kovové puzdro hrotu zaisťuje dlhú životnosť. Šírka stopy 0,4 mm. Väčšie balenie 10 ks.Farba: čiernaŠírka stopy: 0,4 mm</t>
  </si>
  <si>
    <t>Veľmi obľúbený jednorazový liner na atramentovej báze. Vhodný na písanie a rysovanie podľa šablóny alebo pravítka. Kovové puzdro hrotu zaisťuje dlhú životnosť. Šírka stopy 0,4 mm. Väčšie balenie 10 ks. Farba jasne červená.</t>
  </si>
  <si>
    <t>Veľmi obľúbený jednorazový liner na atramentovej báze. Vhodný na písanie a rysovanie podľa šablóny alebo pravítka. Kovové puzdro hrotu zaisťuje dlhú životnosť. Šírka stopy 0,4 mm. Väčšie balenie 10 ks. Farba tmavočervená.</t>
  </si>
  <si>
    <t>Veľmi obľúbený jednorazový liner na atramentovej báze. Vhodný na písanie a rysovanie podľa šablóny alebo pravítka. Kovové puzdro hrotu zaisťuje dlhú životnosť. Šírka stopy 0,4 mm. Väčšie balenie 10 ks. Farba tyrkysovomodrá.</t>
  </si>
  <si>
    <t>Veľmi obľúbený jednorazový liner na atramentovej báze. Vhodný na písanie a rysovanie podľa šablóny alebo pravítka. Kovové puzdro hrotu zaisťuje dlhú životnosť. Šírka stopy 0,4 mm. Väčšie balenie 10 ks. Farba jedľovo zelená.</t>
  </si>
  <si>
    <t>Veľmi obľúbený jednorazový liner na atramentovej báze. Vhodný na písanie a rysovanie podľa šablóny alebo pravítka. Kovové puzdro hrotu zaisťuje dlhú životnosť. Šírka stopy 0,4 mm. Väčšie balenie 10 ks. Farba oranžová.</t>
  </si>
  <si>
    <t>Veľmi obľúbený jednorazový liner na atramentovej báze. Vhodný na písanie a rysovanie podľa šablóny alebo pravítka. Kovové puzdro hrotu zaisťuje dlhú životnosť. Šírka stopy 0,4 mm. Väčšie balenie 10 ks. Farba fialová.</t>
  </si>
  <si>
    <t>Veľmi obľúbený jednorazový liner na atramentovej báze. Vhodný na písanie a rysovanie podľa šablóny alebo pravítka. Kovové puzdro hrotu zaisťuje dlhú životnosť. Šírka stopy 0,4 mm. Väčšie balenie 10 ks. Farba ružovočervená.</t>
  </si>
  <si>
    <t>Veľmi obľúbený jednorazový liner na atramentovej báze. Vhodný na písanie a rysovanie podľa šablóny alebo pravítka. Kovové puzdro hrotu zaisťuje dlhú životnosť. Šírka stopy 0,4 mm. Väčšie balenie 10 ks. Farba azúrová modrá.</t>
  </si>
  <si>
    <t>Veľmi obľúbený jednorazový liner na atramentovej báze. Vhodný na písanie a rysovanie podľa šablóny alebo pravítka. Kovové puzdro hrotu zaisťuje dlhú životnosť. Šírka stopy 0,4 mm. Väčšie balenie 10 ks. Farba svetlofialová.</t>
  </si>
  <si>
    <t>Veľmi obľúbený jednorazový liner na atramentovej báze. Vhodný na písanie a rysovanie podľa šablóny alebo pravítka. Kovové puzdro hrotu zaisťuje dlhú životnosť. Šírka stopy 0,4 mm. Väčšie balenie 10 ks. Farba svetlá orgovánová.</t>
  </si>
  <si>
    <t>Veľmi obľúbený jednorazový liner na atramentovej báze. Vhodný na písanie a rysovanie podľa šablóny alebo pravítka. Kovové puzdro hrotu zaisťuje dlhú životnosť. Šírka stopy 0,4 mm. Väčšie balenie 10 ks. Farba olivovozelená.</t>
  </si>
  <si>
    <t>Veľmi obľúbený jednorazový liner na atramentovej báze. Vhodný na písanie a rysovanie podľa šablóny alebo pravítka. Kovové puzdro hrotu zaisťuje dlhú životnosť. Šírka stopy 0,4 mm. Väčšie balenie 10 ks. Farba žltohnedá.</t>
  </si>
  <si>
    <t>Veľmi obľúbený jednorazový liner na atramentovej báze. Vhodný na písanie a rysovanie podľa šablóny alebo pravítka. Kovové puzdro hrotu zaisťuje dlhú životnosť. Šírka stopy 0,4 mm. Väčšie balenie 10 ks. Farba svetlohnedá.</t>
  </si>
  <si>
    <t>Veľmi obľúbený jednorazový liner na atramentovej báze. Vhodný na písanie a rysovanie podľa šablóny alebo pravítka. Kovové puzdro hrotu zaisťuje dlhú životnosť. Šírka stopy 0,4 mm. Väčšie balenie 10 ks. Farba svetlookrová.</t>
  </si>
  <si>
    <t>Veľmi obľúbený jednorazový liner na atramentovej báze. Vhodný na písanie a rysovanie podľa šablóny alebo pravítka. Kovové puzdro hrotu zaisťuje dlhú životnosť. Šírka stopy 0,4 mm. Väčšie balenie 10 ks. Farba tmavookrová.</t>
  </si>
  <si>
    <t>Veľmi obľúbený jednorazový liner na atramentovej báze. Vhodný na písanie a rysovanie podľa šablóny alebo pravítka. Kovové puzdro hrotu zaisťuje dlhú životnosť. Šírka stopy 0,4 mm. Väčšie balenie 10 ks. Farba svetlosivá.</t>
  </si>
  <si>
    <t>Veľmi obľúbený jednorazový liner na atramentovej báze. Vhodný na písanie a rysovanie podľa šablóny alebo pravítka. Kovové puzdro hrotu zaisťuje dlhú životnosť. Šírka stopy 0,4 mm. Väčšie balenie 10 ks. Farba stredne sivá.</t>
  </si>
  <si>
    <t>Veľmi obľúbený jednorazový liner na atramentovej báze. Vhodný na písanie a rysovanie podľa šablóny alebo pravítka. Kovové puzdro hrotu zaisťuje dlhú životnosť. Šírka stopy 0,4 mm. Väčšie balenie 10 ks. Farba tmavosivá.</t>
  </si>
  <si>
    <t>Ceruzka HB s gumou, 3 ks, balenie v blistri.</t>
  </si>
  <si>
    <t>Ceruzka s gumou - HB, tvrdosť č. 2, 10 ks, balenie v blistri.</t>
  </si>
  <si>
    <t>Jednorazový liner Pelikan Fineliner 96 - 6 ks, priemer hrotu 0,4 mm. Vhodný pre presné písanie, kreslenie, rysovanie podľa šablóny alebo pravítka. Balenie v plastovom obale, 6 farieb.</t>
  </si>
  <si>
    <t>Jednorazový liner Pelikan Fineliner 96 - 10ks, priemer hrotu 0,4 mm. Vhodný pre presné písanie, kreslenie, rysovanie podľa šablóny alebo pravítka. Balenie v plastovom obale, 10 farieb.</t>
  </si>
  <si>
    <t>Prvá ergonomicky tvarovaná grafitová ceruzka vyrobená osobitne pre pravákov. Trojhranný dizajn, protišmykové plochy pre uvolnené držanie. Priemer tuhy 3,15 mm, tvrdosť HB vhodná pre písanie i skicovanie. Balenie 12 ks. Farba petrolejová.</t>
  </si>
  <si>
    <t>Prvá ergonomicky tvarovaná grafitová ceruzka vyrobená osobitne pre pravákov. Trojhranný dizajn, protišmykové plochy pre uvolnené držanie. Priemer tuhy 3,15 mm, tvrdosť HB vhodná pre písanie i skicovanie. Balenie 12 ks. Farba ružová.</t>
  </si>
  <si>
    <t>Prvá ergonomicky tvarovaná grafitová ceruzka vyrobená osobitne pre pravákov. Trojhranný dizajn, protišmykové plochy pre uvolnené držanie. Priemer tuhy 3,15 mm, tvrdosť HB vhodná pre písanie i skicovanie. Balenie 12 ks. Farba modrá.</t>
  </si>
  <si>
    <t>Prvá ergonomicky tvarovaná grafitová ceruzka vyrobená osobitne pre pravákov. Trojhranný dizajn, protišmykové plochy pre uvolnené držanie. Priemer tuhy 3,15 mm, tvrdosť HB vhodná pre písanie i skicovanie. Balenie 12 ks. Farba oranžová.</t>
  </si>
  <si>
    <t>Prvá ergonomicky tvarovaná grafitová ceruzka vyrobená osobitne pre pravákov. Trojhranný dizajn, protišmykové plochy pre uvolnené držanie. Priemer tuhy 3,15 mm, tvrdosť HB vhodná pre písanie i skicovanie. Balenie 12 ks. Farba zelená.</t>
  </si>
  <si>
    <t>Prvá ergonomicky tvarovaná grafitová ceruzka vyrobená osobitne pre ľavákov. Trojhranný dizajn, protišmykové plochy pre uvolnené držanie. Priemer tuhy 3,15 mm, tvrdosť HB vhodná pre písanie i skicovanie. Balenie 6 ks.</t>
  </si>
  <si>
    <t>Špičková grafitová ceruzka bez gumy pre kancelárie s pohodlným ergonomickým držaním (soft grip). Dodávaná v tvrdosti HB. Balenie 12 ks.</t>
  </si>
  <si>
    <t>Špičková grafitová ceruzka pre kancelárie s pohodlným ergonomickým držaním (soft grip). Dodávaná v tvrdosti HB s čiernou gumou. Balenie 12 ks.</t>
  </si>
  <si>
    <t>Grafitová ceruzka najvyššej kvality. Grip zóna s malými masážnymi a protišmykovými bodmi (soft grip) - unikátna technológia patentovaná fi rmou Faber-Castell. Ergonomický trojuholníkový tvar. Povrchová úprava je netoxický vodný lak. Vyrobená z kvalitného dreva pre ľahké strúhanie. Tuha tvrdosti B. Väčšie balenie 12 ks.</t>
  </si>
  <si>
    <t>Klasické kancelárske ceruzky s gumou, s tuhou tvrdosti HB v lakovanom dreve. Balenie 12 ks.</t>
  </si>
  <si>
    <t>Klasické kancelárske ceruzky bez gumy s tuhou tvrdosti HB v lakovanom dreve. Balenie 12 ks.</t>
  </si>
  <si>
    <t>Grafitová ceruzka drevená, tvrdosť 4B, 2B alebo F s gumotypom.</t>
  </si>
  <si>
    <t>Mikroceruzka s gumou, vrúbkovaným úchytom, čiernym plastovým telom a klipom v zelenej farbe. Dodávaná s 3 tuhami hrúbky 0,7 mm. Väčšie balenie 10 ks. Farba tuhy čierna.</t>
  </si>
  <si>
    <t>Kvalitná technická mikroceruzka s gumou, kovovým mechanizmom a kovovou vodiacou trubičkou tuhy. Zásobník na 3 tuhy. Hrúbka 0,5 mm. Väčšie balenie 10 ks. Farba čierna. Náhradná náplň obj. kód QC001547.</t>
  </si>
  <si>
    <t>Priehľadná mikroceruzka s gumeným úchytom a gumou v rovnakom dizajne ako guľôčkové pero uni Laknock SN-100 (07). Farba úchytu a klipu v rovnakej farbe, telo z plastu. Tuha tvrdosti HB, hrúbka 0,5 mm. Väčšie balenie 12 ks. Farba tela: čierna. Náhradná náplň obj. kód MP017355.</t>
  </si>
  <si>
    <t>Priehľadná mikroceruzka s gumeným úchytom a gumou. Farba úchytu a klipu v rovnakej farbe, telo z plastu. Tuha tvrdosti HB, hrúbka 0,5 mm. Väčšie balenie 12 ks. Farba tela: svetlomodrá. Náhradná náplň obj. kód MP017355.</t>
  </si>
  <si>
    <t>Shalaku nie je „len ďalšia“ mikroceruzka. Shalaku je spoľahlivá a odolná mikroceruzka pre každodenné použitie s tuhou NanoDia, ktorá je o 22% pevnejšia než štandardná tuha. A naviac, jej unikátny výsuvný mechanizmus umožňuje aj pri zlomení tuhy ďalej pokračovať v písaní bez prerušenia, do ďalšieho stlačenia mechaniky. Hmm....Kúzlo</t>
  </si>
  <si>
    <t>Mikroceruzka s vymeniteľnou náplňou je hospodárnejšia a ohľaduplnejšia k životnému prostrediu. Vyrobená zo 70 % recyklovaného plastu (s výnimkou vymeniteľných častí). Stláčací mechanizmus: písanie pripravené jedným cvaknutím. Ergonomicky tvarovaná gumová úchopová zóna, vysoko odolné tuhy proti lámaniu. Vymeniteľná náplň. Šírka stopy: 0.50 mm. Lead Hardness: HB. Farba modrá.</t>
  </si>
  <si>
    <t>Mikroceruzka s vymeniteľnou náplňou je hospodárnejšia a ohľaduplnejšia k životnému prostrediu. Vyrobená zo 70 % recyklovaného plastu (s výnimkou vymeniteľných častí). Stláčací mechanizmus: písanie pripravené jedným cvaknutím. Ergonomicky tvarovaná gumová úchopová zóna, vysoko odolné tuhy proti lámaniu. Vymeniteľná náplň. Šírka stopy: 0.50 mm. Lead Hardness: HB. Farba červená.</t>
  </si>
  <si>
    <t>Mikroceruzka s vymeniteľnou náplňou je hospodárnejšia a ohľaduplnejšia k životnému prostrediu. Vyrobená zo 70 % recyklovaného plastu (s výnimkou vymeniteľných častí). Stláčací mechanizmus: písanie pripravené jedným cvaknutím. Ergonomicky tvarovaná gumová úchopová zóna, vysoko odolné tuhy proti lámaniu. Vymeniteľná náplň. Šírka stopy: 0.50 mm. Lead Hardness: HB. Farba čierna.</t>
  </si>
  <si>
    <t>Progrex kombinuje technológiu, ekonomiku a šetrnosť k životnému prostrediu v jednej mechanickej ceruzke. Vďaka svojmu posuvnému kovovému puzdru, ergonomickej rukoväti a integrovanej gume je Progrex jedinečnou písacou potrebou! Progrex je súčasťou rady Begreen vyrobenej z recyklovaného plastu.</t>
  </si>
  <si>
    <t>Dvojité plastové strúhadlo Flower, s dózou a dvomi otvormi na klasické a veľké ceruzky, farba modrá, balenie v blistri.</t>
  </si>
  <si>
    <t>Dvojité plastové strúhadlo Flower,s dózou a dvomi otvormi na klasické a veľké ceruzky, farba ružová, balenie v blistri.</t>
  </si>
  <si>
    <t>Strúhadlo s dózou V-Blade, 2 otvory na klasické s veľké ceruzky, 12 kusov, mix farieb. Balenie displej.</t>
  </si>
  <si>
    <t>Ergonomické strúhadlo so zásobníkom s tromi otvormi, pre pravákov.</t>
  </si>
  <si>
    <t>Ergonomické strúhadlo so zásobníkom s tromi otvormi, pre ľavákov.</t>
  </si>
  <si>
    <t>Guma a strúhadlo v jednom, s plastovým puzdrom v 4 farbách.</t>
  </si>
  <si>
    <t>Strúhadlo stolové manuálne na ceruzky s rukoväťou má veľký, priehľadný kontajner na hobliny pre štandardné 8 mm ceruzky odolná konštrukcia s odolnou špirálovou čepeľou, funkcia automatického zastavenia.farba: čierna</t>
  </si>
  <si>
    <t>Kvalitné značkové strúhadlo z plastu na tuhy a ceruzky priemeru do 11,5 mm v atraktívnom dizajne s automatickým prichytením ceruzky pri strúhaní a jej automatickým uvoľnením po zastrúhaní. Kovová objímka prítlaku zabezpečuje dlhú životnosť.Popis: mechanické</t>
  </si>
  <si>
    <t>Kvalitné značkové strúhadlo z plastu na tuhy a ceruzky priemeru do 12 mm v atraktívnom dizajne s automatickým prichytením ceruzky pri strúhaní a jej automatickým uvoľnením po zastrúhaní. Kovová objímka prítlaku zabezpečuje dlhú životnosť.Popis: mechanické</t>
  </si>
  <si>
    <t>Strúhadlo na batérie AA vhodné na ceruzky do priemeru 8 mm. Automatické strúhanie po zasunutí hrotu. Dodávané bez batérií. Rezná časť strúhadla iPoint évolution je pre vysokú ostrosť potiahnutá titánom.</t>
  </si>
  <si>
    <t>Strúhadlo na batérie AA vhodné na ceruzky do priemeru 8 mm. Automatické strúhanie po zasunutí hrotu. Dodávané bez batérií. Rezná časť strúhadla iPoint évolution je pre vysokú ostrosť potiahnutá titánom. Farba biela.</t>
  </si>
  <si>
    <t>Strúhadlo na batérie AA vhodné na ceruzky do priemeru 8 mm. Automatické strúhanie po zasunutí hrotu. Dodávané bez batérií. Rezná časť strúhadla iPoint évolution je pre vysokú ostrosť potiahnutá titánom. Farba čierna.</t>
  </si>
  <si>
    <t>Strúhadlo s obojstranným kontajnerom na všetky ceruzky štandardné, farebné a Jumbo. Väčšie balenie 10 ks.</t>
  </si>
  <si>
    <t>Atraktívne strúhadlo Trio Grip 2001 je ideálne pre všetky druhy ceruziek a pasteliek. Je praktické: tri rôzne otvory pre klasické, trojhranné aj hrubé ceruzky a pastelky typu Jumbo zaručujú ideálny uhol strúhania pre kreslenie či písanie. Tuha je tak optimálne chránená pred zlomením.· Nádobka na odpad na oboch stranách· Ergonomický tvar v Grip dizajne· Trojité strúhadlo· 10 ks v krabičke· Farba: staroružová</t>
  </si>
  <si>
    <t>Je praktické: tri rôzne otvory pre klasické, trojhranné aj hrubé ceruzky a pastelky typu Jumbo zaručujú ideálny uhol strúhania pre kreslenie či písanie. Tuha je tak optimálne chránená pred zlomením. · Nádobka na odpad na oboch stranách· Ergonomický tvar v Grip dizajne· Trojité strúhadlo.</t>
  </si>
  <si>
    <t>Plastové strúhadlo s 1 otvorom na štandardnú ceruzku. Materiál plast. Väčšie balenie 18 ks v mixe farieb bez možnosti výberu konkrétnej farby.</t>
  </si>
  <si>
    <t>Plastové strúhadlo s 2 otvormi na štandardnú a Jumbo ceruzku. Materiál plast. Väčšie balenie 18 ks v mixe farieb bez možnosti výberu konkrétnej farby.</t>
  </si>
  <si>
    <t>Guma v tvare ceruzky v nepriehľadnom čiernom plastovom obale so zelenými doplnkami. Gumený úchyt, vysúvanie gumy cez stláčací mechanizmus. Priemer gumy 6,75 mm. Dopĺňateľná náhradnou gumou. Väšie balenie 12 ks.</t>
  </si>
  <si>
    <t>Biela guma určená na grafitové ceruzky. Materiál PVC najvyššej akosti. Rozmery 62x21x11 mm. Väčšie balenie 20 ks.</t>
  </si>
  <si>
    <t>Guma univerzálna na ceruzky rozmer 41x21x11mm. Vyrobená z najvyššej kvality termoplastického kaučuku.Farba biela.</t>
  </si>
  <si>
    <t>Guma na mazanie ceruziek alebo guľôčkových pier;vyrobená z najvyššej kvality gumy alebo syntetickej gumydvojstranná verzia: červená - odstraňuje ceruzku; modrá - odstraňuje atramentfarba: modrá a červenáveľkosť: 40x14x8mm</t>
  </si>
  <si>
    <t>Klasická guma vymaže grafit ceruzky a je ideálna pre všetky povrchy. Pri gumovaní šetrná k papieru. Bez ftalátov, latexu a PVC.</t>
  </si>
  <si>
    <t>Kružidlo s aretáciou DONAU 170mm. Kružidlo DONAU kovové, 170 mm, vrátane 2 náhradných túh a 1 náhradnej ihly.</t>
  </si>
  <si>
    <t>Kružidlo s aretáciou + adaptér DONAU 170mm. Kružidlo s aretáciou DONAU kovové, 170 mm, vrátane 2 náhradných túh, 1 náhradnej ihly a adaptéra.</t>
  </si>
  <si>
    <t>Čierna rysovacia súprava 5 dielna, s náhradnou tuhou.</t>
  </si>
  <si>
    <t>Rysovacia súprava 5 dielna, farebná.</t>
  </si>
  <si>
    <t>Kružidlo + náhradné tuhy, čierne.</t>
  </si>
  <si>
    <t>Kružidlo + náhradné tuhy, mix farieb.</t>
  </si>
  <si>
    <t>Kružidlo s kovovým telom, balené v plastovom obale.</t>
  </si>
  <si>
    <t>Kružidlo Centropen 9591 kovové, 11 cm, vrátane náhradných túh, balené v blistri.</t>
  </si>
  <si>
    <t>Náhradné tuhy do kružidla 2x5ks, 2 mm.</t>
  </si>
  <si>
    <t>Sada pravítok pre geometriu my.pen 4 diely, plastová - z nelámavého materiálu, mix farieb.</t>
  </si>
  <si>
    <t>Pravítko 30 cm my.penplastové - z nelámavého materiálu, stupnica pre pravákov aj ľavákov. Mix farieb.</t>
  </si>
  <si>
    <t>Trojuholník 25 cm s uhlomerom my. pen, plastový  z nelámavého materiálu, s odnímateľným držiakom. Mix farieb.</t>
  </si>
  <si>
    <t>Rysovacia súprava trojuholník s ryskou 45°/177, trojuholník 60°/250, uhlomer 180°/100 s ryskou a pravítko 30 cm, číry plast.</t>
  </si>
  <si>
    <t>Trojuholník Centropen s kolmicou transparentný.</t>
  </si>
  <si>
    <t>Hliníkové pravítko striebornej farby dĺžky 30 cm. Balené v sáčku. Väčšie balenie 5 ks.</t>
  </si>
  <si>
    <t>Flexibilné ohybné 30 cm pravítko. Mix farieb. Modrá, oranžová, zelená a ružová.</t>
  </si>
  <si>
    <t>Krieda farebná DONAU 10ks. Kriedy na školské tabule, oválne, 10 ks v balení, farebné.</t>
  </si>
  <si>
    <t>Krieda na chodník, 6 farieb. Balenie 20 kusov.</t>
  </si>
  <si>
    <t>Univerzálny, technický a vyťahovací tuš. Dokonale čierna farba na spodnej strane uzáveru aplikačná tyčinka.</t>
  </si>
  <si>
    <t>Vodové farby Donau, 12 farieb, vrátane nepriehľadnej bielej. Vyberateľné misky, paleta na miešanie farieb.</t>
  </si>
  <si>
    <t>Vodové farby Space+ - 12 farieb, vysoká kvalita farebného pigmentu, vysoká nepriehľadnosť, jasné farby, odolné voči svetlu, jednotlivé farby sú vymeniteľné, odnímateľný biely kryt na miešanie farieb, dizajnový tvar, modré.</t>
  </si>
  <si>
    <t>Ziarivé a jasné farby s dobrou krycou schopnosťou. Neobmedzené možnosti miešania farieb pri maľovaní na papier aj iné povrchy. Pre zábavné maľovanie. Súčasťou balenia je štetec. 12 farieb s priemerom 24 mm. Rozpustné vo vode. Pevný plastový obal.</t>
  </si>
  <si>
    <t>Vodové farby Centropen 9540 so štetcom. 12 farieb o priemere 30 mm.</t>
  </si>
  <si>
    <t>Vodové farby 12 ks LOCO.</t>
  </si>
  <si>
    <t>Nádoba na vodu v tvare Slona - s úchytom, ktorý umožňuje pripojiť nádobu na vodové farby, aby sa zamedzilo vyliatiu vody z nádoby. Kompatibilné s vodovými farbami Pelikan K12. Farba modrá.</t>
  </si>
  <si>
    <t>Nádoba na vodu v tvare Slona - s úchytom, ktorý umožňuje pripojiť nádobu na vodové farby, aby sa zamedzilo vyliatiu vody z nádoby. Kompatibilné s vodovými farbami Pelikan K12. Farba ružová.</t>
  </si>
  <si>
    <t>Nádoba na vodu - priehľadná s úchytom, ktorý umožňuje pripojiť nádobu na vodové farby, aby sa zamedzilo vyliatiu vody. Kompatibilná s vodovými farbami Pelikan K12 a Space+.  Na vrchu nádoby umiestnený držiak na položenie štetca. Farba modrá.</t>
  </si>
  <si>
    <t>Nádoba na vodu - priehľadná s úchytom, ktorý umožňuje pripojiť nádobu na vodové farby, aby sa zamedzilo vyliatiu vody. Kompatibilná s vodovými farbami Pelikan K12 a Space+.  Na vrchu nádoby umiestnený držiak na položenie štetca. Farba ružová.</t>
  </si>
  <si>
    <t>Praktický plastový pohárik na vodu výšky 9 cm s vrchnákom, ktorý zabraňuje vytekaniu obsahu. Vhodný pre vodou riediteľné farby, príp. na odkladanie štetcov. Obsah 150 ml. Priehľadné telo, vrchnák v červenej a modrej farbe.</t>
  </si>
  <si>
    <t>Vlnitý okraj je vhodný na umiestnenie štetca. Veľmi pevný. Vhodný pre deti od šesť rokov.· Praktický skladací mechanizmus pre lepšie skladovanie a prepravu· Jednoduché čistenie· Silný, protišmykový materiál· Vlnitý okraj pre odkladanie ceruziek či štetca· Farba: modrá· Pohár nie je vhodný na rozpúšťadlá (terpentín)</t>
  </si>
  <si>
    <t>Vlnitý okraj je vhodný na umiestnenie štetca. Veľmi pevný. · Praktický skladací mechanizmus pre lepšie skladovanie a prepravu· Jednoduché čistenie· Vlnitý okraj pre odkladanie ceruziek či štetca· Farba: tmavozelená· Pohár nie je vhodný na rozpúšťadlá (terpentín)</t>
  </si>
  <si>
    <t>Detská zástera s vreckom na maľovanie pre chlapcov, jedna veľkosť. Zapínanie na suchý zips. Materiál polyester. Farba modrá.</t>
  </si>
  <si>
    <t>Detská zástera s vreckom na maľovanie pre dievčatá, jedna veľkosť. Zapínanie na suchý zips. Materiál polyester. Farba červená.</t>
  </si>
  <si>
    <t>Detská zástera na maľovanie pre chlapcov, jedna veľkosť pre 6 - 9 rokov, zapínanie na suchý zips. Materiál polyester. Farba modrá.</t>
  </si>
  <si>
    <t>Detská zástera na maľovanie pre dievčatá, jedna veľkosť pre 6 - 9 rokov, zapínanie na suchý zips. Materiál polyester. Farba červená.</t>
  </si>
  <si>
    <t>Zástera s rukávmi a vreckom, ktorá pomôže deťom ochrániť oblečenie pred zašpinením. Vhodné pre deti od 3-6 rokov. Farba priesvitná.</t>
  </si>
  <si>
    <t>Obrus PVC na školskú lavicu 130 x 80 cm. Mix farieb</t>
  </si>
  <si>
    <t>Sada štetcov Starter-Set Pelikan  5 ks, v zložení: 3 ks vlasové (čísla 2, 4, 6) + 2 ks štetinové ( čísla 6, 10). Balenie plastový obal, vhodný na prenášanie a uchovávanie štetcov.</t>
  </si>
  <si>
    <t>Sada štetcov Starter-Set Pelikan 5ks, v zložení: 3 ks vlasové (čísla 2, 4, 6) + 2 ks štetinové ( čísla 6, 10), rukoväť z FSC dreva. Balenie blister.</t>
  </si>
  <si>
    <t>Guľatý vlasový štetec Pelikan 23, štandarndá kvalita, s hliníkovým úchytom, oranžová lakovaná rukoväť, hrúbka stopy uvedená ako číslo.</t>
  </si>
  <si>
    <t>Plochý štetec s krátkymi štetinami. Drevená rukoväť lakovaná bezfarebným lakom a hliníkovým úchytom, s hrúbkou stopy 2 mm. Určený k maľovaniu a kresleniu na papier.</t>
  </si>
  <si>
    <t>Plochý štetec s krátkymi štetinami. Drevená rukoväť lakovaná bezfarebným lakom a hliníkovým úchytom, s hrúbkou stopy 4 mm. Určený k maľovaniu a kresleniu na papier.</t>
  </si>
  <si>
    <t>Plochý štetec s krátkymi štetinami. Drevená rukoväť lakovaná bezfarebným lakom a hliníkovým úchytom, s hrúbkou stopy 6 mm. Určený k maľovaniu a kresleniu na papier.</t>
  </si>
  <si>
    <t>Plochý štetec s krátkymi štetinami. Drevená rukoväť lakovaná bezfarebným lakom a hliníkovým úchytom, s hrúbkou stopy 8 mm. Určený k maľovaniu a kresleniu na papier.</t>
  </si>
  <si>
    <t>Plochý štetec s krátkymi štetinami. Drevená rukoväť lakovaná bezfarebným lakom a hliníkovým úchytom, s hrúbkou stopy 10 mm. Určený k maľovaniu a kresleniu na papier.</t>
  </si>
  <si>
    <t>Plochý štetec s krátkymi štetinami. Drevená rukoväť lakovaná bezfarebným lakom a hliníkovým úchytom, s hrúbkou stopy 12 mm. Určený k maľovaniu a kresleniu na papier.</t>
  </si>
  <si>
    <t>Plochý štetec s krátkymi štetinami. Drevená rukoväť lakovaná bezfarebným lakom a hliníkovým úchytom, s hrúbkou stopy 14 mm. Určený k maľovaniu a kresleniu na papier.</t>
  </si>
  <si>
    <t>Plochý štetec s krátkymi štetinami. Drevená rukoväť lakovaná bezfarebným lakom a hliníkovým úchytom, s hrúbkou stopy 16 mm. Určený k maľovaniu a kresleniu na papier.</t>
  </si>
  <si>
    <t>Plochý štetec s krátkymi štetinami. Drevená rukoväť lakovaná bezfarebným lakom a hliníkovým úchytom, s hrúbkou stopy 18 mm. Určený k maľovaniu a kresleniu na papier.</t>
  </si>
  <si>
    <t>Plochý štetec s krátkymi štetinami. Drevená rukoväť lakovaná bezfarebným lakom a hliníkovým úchytom, s hrúbkou stopy 20 mm. Určený k maľovaniu a kresleniu na papier.</t>
  </si>
  <si>
    <t>Štetec guľatý č. 2, šírka 0,7 mm. Vhodný na maľovanie po povrchu pri ručných prácach. Odolnosť a pevnosť vlasu robí tento štetec viacúčelovým, vhodným pre rôzne techniky a rôzne povrchy.</t>
  </si>
  <si>
    <t>Štetec guľatý č. 4. Vhodný na maľovanie po povrchu pri ručných prácach. Odolnosť a pevnosť vlasu robí tento štetec viacúčelovým, vhodným pre rôzne techniky a rôzne povrchy.</t>
  </si>
  <si>
    <t>Štetec guľatý č. 6. Vhodný na maľovanie po povrchu pri ručných prácach. Odolnosť a pevnosť vlasu robí tento štetec viacúčelovým, vhodným pre rôzne techniky a rôzne povrchy.</t>
  </si>
  <si>
    <t>Štetec guiľatý č. 8, vhodný na maľovanie po povrchu pri ručných prácach. Odolnosť a pevnosť vlasu robí tento štetec viacúčelovým, vhodným pre rôzne techniky a rôzne povrchy.</t>
  </si>
  <si>
    <t>Štetec guľatý č. 10, vhodný na maľovanie po povrchu pri ručných prácach. Odolnosť a pevnosť vlasu robí tento štetec viacúčelovým, vhodným pre rôzne techniky a rôzne povrchy.</t>
  </si>
  <si>
    <t>Štetec guľatý č.12, vhodný na maľovanie po povrchu pri ručných prácach. Odolnosť a pevnosť vlasu robí tento štetec viacúčelovým, vhodným pre rôzne techniky a rôzne povrchy.</t>
  </si>
  <si>
    <t>3 kusová sada guľatých školských štetcov s farebnou rúčkou. Štetina 100% poník. Ideálne na maľovanie vodovými a temperovými farbami. Šírka štetiny 4-6-10 mm.</t>
  </si>
  <si>
    <t>Sada 3 plochých školských štetcov s farebnou rúčkou. Štetina 100% poník. Ideálne na maľovanie vodovými a temperovými farbami. Šírka štetiny 4-8-12 mm.</t>
  </si>
  <si>
    <t>5 kusová sada guľatých školských štetcov s farebnou rúčkou. Štetina 100% poník. Ideálne na maľovanie vodovými farbami. Šírka štetiny 2-4-6-8-10 mm.</t>
  </si>
  <si>
    <t>Sada štetcov s drevenou rúčkou. V balení 6 ks plochých a guľatých štetcov.</t>
  </si>
  <si>
    <t>Rukoväť vyrobená z 30 % zo slamy a 70 % z recyklovanému plastu, vodooldolná. Farby sú dobre vymývateľné, ak nie sú vysušené. Balenie obsahuje 4 ploché štetce veľkosti 4, 8, 12, 10 a 2 guľaté štetce veľkosti 8 a 12.</t>
  </si>
  <si>
    <t>Sada štetcov s plastovou rúčkou. Balení 5 ks v blistri.</t>
  </si>
  <si>
    <t>Maliarska paleta plastová.</t>
  </si>
  <si>
    <t>Temperové farby, 6 farieb - biela, žltá, zelená, modrá, ružová, čierna, balenie v krabičke, 1 kus/25 ml.</t>
  </si>
  <si>
    <t>Temperové farby, 10 kusov v 16 ml tubách. Farby:biela,žltá,oranžová,červená,bledomodrá,tmavomodrá,bledozelená,tmavozelená,hnedá,čierna, vo vode rozpustné, zmiešateľné. Balenie v krabičke.</t>
  </si>
  <si>
    <t>Temperové farby, 6 farieb - biela, žltá, zelená, modrá, ružová, čierna. Balenie v krabičke. Objem 1 kus/25 ml.</t>
  </si>
  <si>
    <t>Temperové farby, 12 farieb balených v krabičke. Objem 1 kus/25 ml.</t>
  </si>
  <si>
    <t>Voskové pastelky Myška 6 farieb. Pomáhajú rozvíjať jemnú motoriku, nezanechávajú škvrny na rukách, príprava na budúce písanie. Balenie v krabičke.</t>
  </si>
  <si>
    <t>Farebné voskové pastelky s gumou. Balenie 12 ks na blistri.</t>
  </si>
  <si>
    <t>Ultra odolné plastové voskovky proti lámaniu, nešpiniace ruky a vhodné pre pravákov a ľavákov. Dĺžka pastelky 153 mm, priemer 7,6 mm. V balení 12 kusov.</t>
  </si>
  <si>
    <t>Ultra odolné plastové voskovky proti lámaniu, nešpiniace ruky a vhodné pre pravákov a ľavákov.Dĺžka pastelky 153 mm, priemer 7,6 mm. V balení 24 kusov.</t>
  </si>
  <si>
    <t>Voskovky s ergonomickým trojuholníkovým tvarom. Jasné farby vďaka väčšiemu množstvu pigmentu. Vhodné pre škôlky aj školy. Vode-odolné. S papierovým obalom pre čisté prsty. 24 žiarivých farieb v balení.</t>
  </si>
  <si>
    <t>Farbičky Combino, silné, trojhranné, so zvieracími motívmi, ktoré môžete kombinovať, s menovkou, 100% FSC drevo, priemer tuhy 4 mm. Balenie 12 ks.</t>
  </si>
  <si>
    <t>Farbičky Silverino trojhranné, tenké, so striebornými ryhami na všetkých troch stranách pre lepší úchop, priemer tuhy 4mm, s menovkou, 100% FSC drevo, balené v krabičke. Balenie 12 ks.</t>
  </si>
  <si>
    <t>Farbičky Silverino trojhranné, tenké, so striebornými ryhami na všetkých troch stranách pre lepší úchop, priemer tuhy 4mm, s menovkou, 100% FSC drevo, balené v krabičke. Balenie 24 ks.</t>
  </si>
  <si>
    <t>Obojstranné okrúhle farbičky Bicolor s jemným písaním. Balenie 12 ks / 24 farieb.</t>
  </si>
  <si>
    <t>Trojhranné tenké farbičky Pelikan, pevné, lakované, odolné voči zlomeniu. Priemer tuhy 3 mm. Balenie 12 ks.</t>
  </si>
  <si>
    <t>Trojhranné farbičky Pelikan, pevné, lakované, odolné voči zlomeniu. Priemer tuhy 3 mm. Balenie 24  ks.</t>
  </si>
  <si>
    <t>Trojhranné silné pastelky Herlitz sýtych farieb vhodné do 1. triedy aj pre predškolákov. Pastelky sú nelámavé. Prírodné z lipového dreva, Balenie 6 ks.</t>
  </si>
  <si>
    <t>Trojhranné silné pastelky Herlitz sýtych farieb vhodné do 1. triedy aj pre predškolákov. Pastelky sú nelámavé. Prírodné z lipového dreva, odolné proti zlomeniu. Balenie 12 ks.</t>
  </si>
  <si>
    <t>Farbičky 12 farieb, trojhranné, z lipového dreva, lakované, odolné proti zlomeniu.</t>
  </si>
  <si>
    <t>Farbičky 24 farieb, trojhranné, z lipového dreva, lakované, odolné proti zlomeniu.</t>
  </si>
  <si>
    <t>Trojuholníkové školské farbičky trojuholníkové v sade 12 ks.</t>
  </si>
  <si>
    <t>Drevené školské farbičky v sade 6 ks.</t>
  </si>
  <si>
    <t>Drevené školské farbičky v sade 12 ks.</t>
  </si>
  <si>
    <t>Drevené školské farbičky v sade 18 ks.</t>
  </si>
  <si>
    <t>Drevené školské farbičky v sade 24 ks.</t>
  </si>
  <si>
    <t>Pastelka, vodovka a voskovka v jednom. Kreslí na papier, kartón, sklo, kov a iné hladké povrchy. Nelámavá tuha hrúbky XXL (obsahuje 8 krát viac farieb než štandardná pastelka). Ideálna pre deti. 6 kusov/farieb v balení s bezpečnostným strúhadlom.</t>
  </si>
  <si>
    <t>Pastelka, vodovka a voskovka v jednom. Kreslí na papier, kartón, sklo, kov a iné hladké povrchy. Nelámavá tuha hrúbky XXL (obsahuje 8 krát viac farieb než štandardná pastelka). Ideálna pre deti. 6 kusov/farieb v balení s bezpečnostným strúhadlom + desiatový box zdarma.</t>
  </si>
  <si>
    <t>Pastelka, vodovka a voskovka v jednom. Kreslí na papier, kartón, sklo, kov a iné hladké povrchy. Nnelámavá tuha hrúbky XXL (obsahuje 8 krát viac farieb než štandardná pastelka). Ideálna pre deti. 6 kusov/farieb v balení s bezpečnostným strúhadlom.</t>
  </si>
  <si>
    <t>Prvá ergonomicky tvarovaná farbička zvlášť pre ľavákov a pravákov. Trojhranný dizajn a protišmykové plochy pre uvoľnené držanie. Priemer tuhy 4,2 mm. Šírka hrany 9 mm- doporučený rozmer pre predškolákov a školákov 1. stupňa. 12 ks sada s ergonomickým strúhadlom.</t>
  </si>
  <si>
    <t>STABILO EASYcolors. Ergonomické trojhranné farbičky pre predškoské deti a školákov od 5 rokov. Prvá ergonomická farbička špeciálne pre ľavákov a pravákov. Trojhranný tvar a nekĺzavé úchopové plôšky zaisťujú uvoľnené držanie ruky. Žltý alebo červený koniec farbičky označuje ľavú alebo pravú verziu. Brilantné farby v dreve z udržateľného lesného hospodárstva. Farbičky sú vyrobené z dreva certifikovaného PEFC® (PEFC/04-31-1728). Každá farbička má štítok na meno.</t>
  </si>
  <si>
    <t>Trojhranné silné ergonomické pastelky podporujú správny úchop, dobre sa držia v ruke a znižujú únavu rúk, vďaka čomu sú veľmi oľúbené. Sú určené predškolákom aj školákom. Balenie obsahuje 12 odtienov pestrých a sýtych farieb. Tuha o šírke 4,2mm.</t>
  </si>
  <si>
    <t>Drevená pastelka v ergonomickom tvare a rozmere práve pre detské ruky. Intenzívny výdaj farby. Mix 12 kusov.</t>
  </si>
  <si>
    <t>Drevená farebná ceruzka v ergonomickom trojhrannom dizajne a silnou 4,2 mm tuhou. Sada 18 ceruziek sýtych farieb s praktickým otváraním a strúhadlom. Väčšie balenie 6 sád.</t>
  </si>
  <si>
    <t>Kvalitné ceruzky v brilantných farbách s ergonomickým trojuholníkovým tvarom a špeciálnym povrchom (soft grip) pre písanie nespôsobujúce únavu. Dodávané v sade po 12 ks.</t>
  </si>
  <si>
    <t>Trojuholníkové farbičky vysoko odolné proti lámaniu, ideálne pre začiatočníkov. Vhodné pre deti od 4. rokov. Na každej farbičke je miesto pre meno dieťaťa. Farbičky podporujú motorické zručnosti a výtvarný prejav. Hrubý trojuholníkový tvar umožňuje lepšie ovládanie v rannom veku. Sú vyrobené použitím dreva zo znovu zalesnených plôch. Hladká 3,3 mm tuha s intenzívnymi farbami, ľahko strúhateľné priloženým strúhadlom. Sada 10 ks.</t>
  </si>
  <si>
    <t>Trojuholníkové farbičky vysoko odolné proti lámaniu, ideálne pre začiatočníkov. Vhodné pre deti od 4. rokov. Na každej farbičke je miesto pre meno dieťaťa. Farbičky podporujú motorické zručnosti a výtvarný prejav. Hrubý trojuholníkový tvar umožňuje lepšie ovládanie v rannom veku. Sú vyrobené použitím dreva zo znovu zalesnených plôch. Hladká 3,3 mm tuha s intenzívnymi farbami, ľahko strúhateľné priloženým strúhadlom. Sada 20 ks.</t>
  </si>
  <si>
    <t>Trojuholníkové farbičky vysoko odolné proti lámaniu, ideálne pre začiatočníkov. Vhodné pre deti od 4. rokov. Na každej farbičke je miesto pre meno dieťaťa. Farbičky podporujú motorické zručnosti a výtvarný prejav. Hrubý trojuholníkový tvar umožňuje lepšie ovládanie v rannom veku. Sú vyrobené použitím dreva zo znovu zalesnených plôch. Hladká 3,3 mm tuha s intenzívnymi farbami, ľahko strúhateľné priloženým strúhadlom. Sada 30 ks.</t>
  </si>
  <si>
    <t>Drevené šesťhranné farbičky odolné voči nárazu vďaka maximálnej ochrane proti lámavosti tuhy. Záruka ľahkého orezávania pomocou štandardných strúhadiel. Farbičky sú vyrobené zo 100% FSC certif kovaného dreva. Sada 12 ks.</t>
  </si>
  <si>
    <t>Drevené šesťhranné farbičky odolné voči nárazu vďaka maximálnej ochrane proti lámavosti tuhy. Záruka ľahkého orezávania pomocou štandardných strúhadiel. Farbičky sú vyrobené zo 100% FSC certif kovaného dreva. Sada 24 ks.</t>
  </si>
  <si>
    <t>Drevené šesťhranné farbičky odolné voči nárazu vďaka maximálnej ochrane proti lámavosti tuhy. Záruka ľahkého orezávania pomocou štandardných strúhadiel. Farbičky sú vyrobené zo 100% FSC certif kovaného dreva. Sada 36 ks.</t>
  </si>
  <si>
    <t>`Elegantné pastelky z čierneho dreva. Čierne drevo v kombinácii so super mäkkou tuhou zaručuje vynikajúce efekty aj na farebnom a tmavom papieri.  · Žiarivé farby· Trojuholníkový ergonomický tvar· Tuha odolná lámaniu vďaka technike vlepovania (SV)· Vyprateľné z väčšiny tkanín· Drevo pochádza z certifikovaného lesného hospodárstva· 12 ks v balení `</t>
  </si>
  <si>
    <t>`Elegantné pastelky z čierneho dreva. Čierne drevo v kombinácii so super mäkkou tuhou zaručuje vynikajúce efekty aj na farebnom a tmavom papieri.  · Žiarivé farby· Trojuholníkový ergonomický tvar· Tuha odolná lámaniu vďaka technike vlepovania (SV)· Vyprateľné z väčšiny tkanín· Drevo pochádza z certifikovaného lesného hospodárstva· 24 ks v balení `</t>
  </si>
  <si>
    <t>Trojhranné nedrevené farebné ceruzky ultra odolné voči lámaniu so sýtymi farbami. Vyrobené z 54% recyklovaných materiálov a vhodné pre deti od 2 rokov.</t>
  </si>
  <si>
    <t>Nedrevené, odolné voči lámaniu, sýto farebné ceruzky, vhodné pre deti od 4 rokov. Dobre sa strúhajú.</t>
  </si>
  <si>
    <t>Bezdrevé farbičky, odolné voči polámaniu, nedrolia sa, pri zlomení nezanechávajú triesky. Intenzívne farby - pigmenty s výbornými krycími vlastnosťami.</t>
  </si>
  <si>
    <t>Farbičky Donau. Balenie 12 kusov.</t>
  </si>
  <si>
    <t>Vodeodolné farbičky Donau. Balenie 24 kusov.</t>
  </si>
  <si>
    <t>Jumbo farbičky vodeodolné. Balenie 10 kusov.</t>
  </si>
  <si>
    <t>Popisovač vyrobený z PP s ventilačným bezpečnostným uzáverom a vláknovým hrotom odolným voči zatlačeniu. Šírka stopy 1,8 mm. Dodávaný v sade 6 farieb.Farba: sada 6 ksTyp hrotu: vláknovýŠírka stopy: 1,8 mm</t>
  </si>
  <si>
    <t>Popisovač vyrobený z PP s ventilačným bezpečnostným uzáverom a vláknovým hrotom odolným voči zatlačeniu. Šírka stopy 1,8 mm. Dodávaný v sade 12 farieb.Farba: sada 12 ksTyp hrotu: vláknovýŠírka stopy: 1,8 mm</t>
  </si>
  <si>
    <t>Popisovač vyrobený z PP s ventilačným bezpečnostným uzáverom a vláknovým hrotom odolným voči zatlačeniu. Šírka stopy 1,8 mm. Dodávaný v sade 18 farieb.Farba: sada 18 ksTyp hrotu: vláknovýŠírka stopy: 1,8 mm</t>
  </si>
  <si>
    <t>Popisovač plnený zdravotne nezávadným atramentom. Atrament odoláva vyschnutiu až 5 rokov. Materiál PP, ventilačný bezpečnostný uzáver a vláknový hrot odolný voči zatlačeniu. Šírka stopy 1 mm.</t>
  </si>
  <si>
    <t>Fixky dobre vyprateľné z bežných textílií, bez zápachu a prídavkov chemických látok. Balenie 12 kusov.</t>
  </si>
  <si>
    <t>Tenké fixky s priehľadným uzáverom, vyprateľné a umývateľné z rúk a bežných textilií. Doporučené učiteľmi a vhodné pre deti od 5 rokov. Neuzavreté nevyschnú až 3 mesiace. Balenie 12 kusov.</t>
  </si>
  <si>
    <t>Farebný popisovač v atraktívnych trblietavých farbách na písanie, dekorovanie, vyfarbovanie, kreslenie a rozvrhovanie na svetlom papieri. Šírka stopy okrúhleho hrotu je 3 mm.  Atrament na vodnej báze vo filtračnom systéme je rýchloschnúci a má slabý zápach. Sada obsahuje farby pastelovo modré trblietky, pastelovo fialové trblietky, pastelovo ružové trblietky a okrovo žlté trblietky.</t>
  </si>
  <si>
    <t>Farebný popisovač v atraktívnych trblietavých farbách na písanie, dekorovanie, vyfarbovanie, kreslenie a rozvrhovanie na svetlom papieri. Šírka stopy okrúhleho hrotu je 3 mm.  Atrament na vodnej báze vo filtračnom systéme je rýchloschnúci a má slabý zápach. Sada obsahuje farby žltý gliter, červený gliter, azúrovo modrý gliter, svetlozelený gliter a čierny gliter.</t>
  </si>
  <si>
    <t>Farebný popisovač v atraktívnych trblietavých farbách na kreatívne písanie a vyfarbovanie, na kreslenie a rozvrhovanie na svetlom papieri. A Pružný štetcový hrot má variabilnú šírku stopy 1-6 mm, čo umožňuje hladké vyfarbovanie jemných detailov a väčších plôch. Atrament na vodnej báze vo filtračnom systéme je rýchloschnúci a má slabý zápach. Sada obsahuje farby žltý gliter, červený gliter, oranžový gliter, tmavozelený gliter, svetlozelený gliter, čierny gliter, modrý gliter, azúrovo modrý gliter, fialový gliter a priehľadný gliter.</t>
  </si>
  <si>
    <t>Farebný popisovač v atraktívnych trblietavých farbách na kreatívne písanie a vyfarbovanie, na kreslenie a rozvrhovanie na svetlom papieri. A Pružný štetcový hrot má variabilnú šírku stopy 1-6 mm, čo umožňuje hladké vyfarbovanie jemných detailov a väčších plôch. Atrament na vodnej báze vo filtračnom systéme je rýchloschnúci a má slabý zápach. Súprava obsahuje nasledujúce trblietavé farby: modrá, ružová, okrová žltá, fialová</t>
  </si>
  <si>
    <t>Sada 8 metalických odtieňov a 1 biely popisovač určený k dekorácii rôznych materiálov (lakový papier, kov, sklo, fólia, keramika, kraslica, kameň). Svetlostály pigmentový atrament na vodnej báze. Stopa písma je výrazne sýta, permanentná, svetlostála. Po dokonalom zaschnutí (min. 4 hod.) sa stopa stáva odolnou voči oteru a na poréznych povrchoch i vode. Z neporéznych materiálov možno zmyť vodou so saponátmi. Šírka stopy  1,5 mm. Skladujte vo vodorovnej polohe.</t>
  </si>
  <si>
    <t>Špeciálne farebné značkovače Centropen na povrchy všetkých bežných materiálov. ERGO držanie pigmentový atrament na vodnej báze svetlostály po dokonalom zaschnutí (min. 4 hod.) sa stopa stáva odolnou voči oteru, poréznych povrchoch i vode. Skladovať vo vodorovnej polohe. Ventilačné chránitko valcový hrot šírka stopy 1,5 mm</t>
  </si>
  <si>
    <t>Sada 8  metalických odtieňov a 1 biely popisovač určený k dekorácii rôznych materiálov (lakový papier, kov, sklo, fólia, keramika, kraslica, kameň). Svetlostály pigmentový atrament na vodnej báze. Stopa písma je výrazne sýta, permanentná, svetlostála. Po dokonalom zaschnutí (min. 4 hod.) sa stopa stáva odolnou voči oteru a na poréznych povrchoch i vode. Z neporéznych materiálov možno zmyť vodou so saponátmi. Šírka stopy  1,5 mm. Skladujte vo vodorovnej polohe.</t>
  </si>
  <si>
    <t>Permanentný popisovač s atramentom na alkoholovej báze a vláknovým hrotom. Vhodný na plastické hmoty, sklo, filmy a pod. Šírka stopy 1 mm. Väčšie balenie 10 ks.Farba: čiernaŠírka stopy: 1 mmTyp hrotu: vláknový</t>
  </si>
  <si>
    <t>Permanentný popisovač s atramentom na alkoholovej báze a vláknovým hrotom. Vhodný na plastické hmoty, sklo, filmy a pod. Šírka stopy 1 mm. Väčšie balenie 10 ks.Farba: červenáŠírka stopy: 1 mmTyp hrotu: vláknový</t>
  </si>
  <si>
    <t>Permanentný popisovač s atramentom na alkoholovej báze a vláknovým hrotom. Vhodný na plastické hmoty, sklo, filmy a pod. Šírka stopy 1 mm. Väčšie balenie 10 ks.Farba: modráŠírka stopy: 1 mmTyp hrotu: vláknový</t>
  </si>
  <si>
    <t>Permanentný popisovač s atramentom na alkoholovej báze a vláknovým hrotom. Vhodný na plastické hmoty, sklo, filmy a pod. Šírka stopy 1 mm. Sada 4 ks.</t>
  </si>
  <si>
    <t>Sada 4 ks permanentných popisovačov s atramentom na alkoholovej báze a vláknovým hrotom. Popisovače vhodné na plastické hmoty, sklo, filmy a pod. Šírka stopy 1 mm. Farba: sada 4 ksŠírka stopy: 1 mmTyp hrotu: vláknový</t>
  </si>
  <si>
    <t>Permanentný popisovač na alkoholovej báze, vhodný na väčšinu povrchov. Odolný voči vode, poveternostným podmienkam aj oderu. Hrot zrezaný, šírka stopy 1 - 4,6 mm. Väčšie balenie 10 ks v jednej farbe. Farba čierna.</t>
  </si>
  <si>
    <t>Permanentný popisovač na alkoholovej báze, vhodný na väčšinu povrchov. Odolný voči vode, poveternostným podmienkam aj oderu. Hrot zrezaný, šírka stopy 1 - 4,6 mm. Väčšie balenie 10 ks v jednej farbe. Farba červená.</t>
  </si>
  <si>
    <t>Permanentný popisovač na alkoholovej báze, vhodný na väčšinu povrchov. Odolný voči vode, poveternostným podmienkam aj oderu. Hrot zrezaný, šírka stopy 1 - 4,6 mm. Väčšie balenie 10 ks v jednej farbe. Farba modrá.</t>
  </si>
  <si>
    <t>Permanentný popisovač na alkoholovej báze, vhodný na väčšinu povrchov. Odolný voči vode, poveternostným podmienkam aj oderu. Hrot zrezaný, šírka stopy 1 - 4,6 mm. Väčšie balenie 10 ks v jednej farbe. Farba zelená.</t>
  </si>
  <si>
    <t>Permanentný popisovač na alkoholovej báze, vhodný na väčšinu povrchov. Odolný voči vode, poveternostným podmienkam aj oderu. Hrot zrezaný, šírka stopy 1 - 4,6 mm. Väčšie balenie 10 ks v jednej farbe. Sada štyroch farieb.</t>
  </si>
  <si>
    <t>Permanentný popisovač s atramentom na alkoholovej báze, odolný voči vode a teplote do 100 °C. Hrot okrúhly, šírka stopy 2,5 mm. Väčšie balenie 10 ks.Farba: čiernaŠírka stopy: 2,5 mmTyp hrotu: okrúhly</t>
  </si>
  <si>
    <t>Permanentný popisovač s atramentom na alkoholovej báze, odolný voči vode a teplote do 100 °C. Hrot okrúhly, šírka stopy 2,5 mm. Väčšie balenie 10 ks.Farba: červenáŠírka stopy: 2,5 mmTyp hrotu: okrúhly</t>
  </si>
  <si>
    <t>Permanentný popisovač s atramentom na alkoholovej báze, odolný voči vode a teplote do 100 °C. Hrot okrúhly, šírka stopy 2,5 mm. Väčšie balenie 10 ks.Farba: modráŠírka stopy: 2,5 mmTyp hrotu: okrúhly</t>
  </si>
  <si>
    <t>Permanentný popisovač s atramentom na alkoholovej báze, odolný voči vode a teplote do 100 °C. Hrot okrúhly, šírka stopy 2,5 mm. Väčšie balenie 10 ks.Farba: zelenáŠírka stopy: 2,5 mmTyp hrotu: okrúhly</t>
  </si>
  <si>
    <t>Sada 4 ks permanentných popisovačov. Atrament na alkoholovej báze odolný voči vode a teplote do 100 °C. Hrot okrúhly, šírka stopy 2,5 mm. Farba: sada 4 ksŠírka stopy: 2,5 mmTyp hrotu: okrúhly</t>
  </si>
  <si>
    <t>Popisovač na biele tabule s plastovým obalom. Hrot okrúhly, šírka stopy 1,5 - 3 mm. Dopĺňateľné atramentom obj. kód LM1195 04.Farba: zelenáHrot/šírka stopy: okrúhly/1,5-3 mmNáhradný atrament: LM1199 04</t>
  </si>
  <si>
    <t>Popisovač na biele tabule s plastovým obalom. Hrot okrúhly, šírka stopy 1,5 - 3 mm. Dopĺňateľné atramentom obj. kód LM1195 03.Farba: modráHrot/šírka stopy: okrúhly/1,5-3 mmNáhradný atrament: LM1199 03</t>
  </si>
  <si>
    <t>Popisovač na biele tabule s plastovým obalom. Hrot okrúhly, šírka stopy 1,5 - 3 mm. Dopĺňateľné atramentom obj. kód LM1195 02.Farba: červenáHrot/šírka stopy: okrúhly/1,5-3 mmNáhradný atrament: LM1199 02</t>
  </si>
  <si>
    <t>Popisovač na biele tabule s plastovým obalom. Hrot okrúhly, šírka stopy 1,5 - 3 mm. Dopĺňateľné atramentom obj. kód LM1195 01.Farba: čiernaHrot/šírka stopy: okrúhly/1,5-3 mmNáhradný atrament: LM1199 01</t>
  </si>
  <si>
    <t>Sada popisovačov na biele tabule s plastovým obalom. Hrot okrúhly, šírka stopy 1,5 - 3 mm. Dopĺňateľné atramentom obj. kód LM1195 01-04.Farba: mix 4 fariebHrot/šírka stopy: okrúhly/1,5-3 mmNáhradný atrament: LM1199 01-04</t>
  </si>
  <si>
    <t>Náplň pre popisovač na biele tabule: V-BOARD MASTER-Ľahko zmazateľný atrament špeciálne pre biele tabule. Možno ľahko zmazať, zmizne bez stopy.-Výrobok s vymeniteľnou náplňou je hospodárnejší a ohľaduplnejší k životnému prostrediu.-Objem: 6 ml</t>
  </si>
  <si>
    <t>Za sucha stierateľný svetlostály popisovač. Vhodný na biele smaltované tabule, PVC, sklo, porcelán. Okrúhly hrot hrúbky 5 mm. Šírka stopy 2,5 mm. Väčšie balenie 10 ks.Farba: čiernaŠírka stopy: 2,5 mmTyp hrotu: okrúhly</t>
  </si>
  <si>
    <t>Za sucha stierateľný svetlostály popisovač. Vhodný na biele smaltované tabule, PVC, sklo, porcelán. Okrúhly hrot hrúbky 5 mm. Šírka stopy 2,5 mm. Väčšie balenie 10 ks.Farba: červenáŠírka stopy: 2,5 mmTyp hrotu: okrúhly</t>
  </si>
  <si>
    <t>Za sucha stierateľný svetlostály popisovač. Vhodný na biele smaltované tabule, PVC, sklo, porcelán. Okrúhly hrot hrúbky 5 mm. Šírka stopy 2,5 mm. Väčšie balenie 10 ks.Farba: modráŠírka stopy: 2,5 mmTyp hrotu: okrúhly</t>
  </si>
  <si>
    <t>Za sucha stierateľný svetlostály popisovač. Vhodný na biele smaltované tabule, PVC, sklo, porcelán. Okrúhly hrot hrúbky 5 mm. Šírka stopy 2,5 mm. Väčšie balenie 10 ks.Farba: zelenáŠírka stopy: 2,5 mmTyp hrotu: okrúhly</t>
  </si>
  <si>
    <t>Za sucha stierateľný svetlostály popisovač. Vhodný na biele smaltované tabule, PVC, sklo, porcelán. Okrúhly hrot hrúbky 5 mm. Šírka stopy 2,5 mm. Sada  4 ks.Farba: mix 4 fariebŠírka stopy: 2,5 mmTyp hrotu: okrúhly</t>
  </si>
  <si>
    <t>Mechanický rozprašovač pre čistenie bielych, plánovacích a interaktívnych tabúľ. Obsah  250 ml.Obsah: 250 ml</t>
  </si>
  <si>
    <t>Kvalitná farebná plastelína 9 ks - 300g. Jasné farby, mäkká a pružná, nefarbí ruky.</t>
  </si>
  <si>
    <t>Modelovacia hmota, výrazné farby, dobre spracovateľná, nelepivá, 10 farebných odtieňov, hmotnosť balenia 200g.</t>
  </si>
  <si>
    <t>Lepiaca tyčinka Pelifix. Lepí papier, lepenku, kartón, foto, textil, polystyrén. Neobsahuje rozpúšťadlá.Hmotnosť 10 g.</t>
  </si>
  <si>
    <t>Lepiaca tyčinka Pelifix. Lepí papier, lepenku, kartón, foto, textil, polystyrén. Neobsahuje rozpúšťadlá.Hmotnosť 20 g.</t>
  </si>
  <si>
    <t>Lepiaca tyčinka Pelifix. Lepí papier, lepenku, kartón, foto, textil, polystyrén. Neobsahuje rozpúšťadlá.Hmotnosť 40 g.</t>
  </si>
  <si>
    <t>Lepiaca tyčinka na papier, lepenku, kartón, foto. Hmotnosť 8 g. Väčšie balenie 30 kusov.</t>
  </si>
  <si>
    <t>Lepiaca tyčinka na papier, lepenku, karton, foto. Hmotnosť 21 g. Väčšie balenie 20 kusov.</t>
  </si>
  <si>
    <t>Lepiaca tyčinka na papier, lepenku, kartón, foto. Hmotnosť 36 g. Väčšie balenie 12 kusov.</t>
  </si>
  <si>
    <t>Tuhé tyčinkové lepidlo vysokej kvality vhodné do úradu, školy i domácnosti na lepenie papiera, lepenky, textílií a iných materiálov. Jednoducho sa aplikuje a po zaschnutí sa papier nevlní. Neobsahuje rozpúšťadlá. Väčšie balenie 30 ks. Hmotnosť 8 g</t>
  </si>
  <si>
    <t>Tuhé tyčinkové lepidlo vysokej kvality vhodné do úradu, školy i domácnosti na lepenie papiera, lepenky, textílií a iných materiálov. Jednoducho sa aplikuje a po zaschnutí sa papier nevlní. Neobsahuje rozpúšťadlá. Väčšie balenie 20 ks. Hmotnosť 15 g</t>
  </si>
  <si>
    <t>Tuhé tyčinkové lepidlo vysokej kvality vhodné do úradu, školy i domácnosti na lepenie papiera, lepenky, textílií a iných materiálov. Jednoducho sa aplikuje a po zaschnutí sa papier nevlní. Neobsahuje rozpúšťadlá. Väčšie balenie 12 ks. Hmotnosť 25 g</t>
  </si>
  <si>
    <t>Tuhé tyčinkové lepidlo vysokej kvality vhodné do úradu, školy i domácnosti na lepenie papiera, lepenky, textílií a iných materiálov. Jednoducho sa aplikuje a po zaschnutí sa papier nevlní. Neobsahuje rozpúšťadlá. Väčšie balenie 12 ks.  Hmotnosť 35 g</t>
  </si>
  <si>
    <t>Tuhé tyčinkové lepidlo vysokej kvality vhodné do úradu, školy i domácnosti na lepenie papiera, lepenky, textílií a iných materiálov. Jednoducho sa aplikuje a po zaschnutí sa papier nevlní. Neobsahuje rozpúšťadlá. Väčšie balenie 12 ks.Hmotnosť 40 g</t>
  </si>
  <si>
    <t>Tuhé tyčinkové lepidlo na rýchle a čisté lepenie papiera, kartónu a fotografií. Neobsahuje rozpúšťadlá. Nekvapká a nerozteká sa, nekrčí papier. Vyprateľné pri 40 °C. Po použití tyčinku zasuňte a zatlačte až na doraz. Hmotnosť 10 g. Väčšie balenie 100 ks.</t>
  </si>
  <si>
    <t>Tuhé tyčinkové lepidlo na rýchle a čisté lepenie papiera, kartónu a fotografií. Neobsahuje rozpúšťadlá. Nekvapká a nerozteká sa, nekrčí papier. Vyprateľné pri 40 °C. Po použití tyčinku zasuňte a zatlačte až na doraz. Hmotnosť 20 g. Väčšie balenie 36 kusov.</t>
  </si>
  <si>
    <t>Tuhé tyčinkové lepidlo na rýchle a čisté lepenie papiera, kartónu a fotografií. Neobsahuje rozpúšťadlá. Nekvapká a nerozteká sa, nekrčí papier. Vyprateľné pri 40 °C. Po použití tyčinku zasuňte a zatlačte až na doraz. Hmotnosť 40 g. Väčšie balenie 10 kusov.</t>
  </si>
  <si>
    <t>Univerzálna lepiaca guma na dočasné prilepenie drobných predmetov. Náhrada za špedlíky, lepiace pásky a pripináčiky. Ideálna na upevňovanie fotografií, plagátov, kresieb, kalendárov, dekorácií a pod. na steny, okná, dvere a palubné dosky. Po premiesení je guma pripravená na použitie. Vhodná aj na opätovné použitie. Balenie 65 kusov. Farba biela.</t>
  </si>
  <si>
    <t>Obľúbená korekčná páska na papier i fólie v novom modernom dizajne, vyrobená z recyklovaných plastov s jednoduchou výmenou náhradnej náplne - menej odpadu, vyššia efektivita. Korekčný film je suchý a umožňuje okamžité písanie. Na kópiách nezanecháva tmavé okraje a tiene. Šírka stopy 4,2 mm. Ideálna na opravy textov písaných strojom. Návin: 12 m.</t>
  </si>
  <si>
    <t>Obľúbená korekčná páska na papier i fólie v novom modernom dizajne, vyrobená z recyklovaných plastov s jednoduchou výmenou náhradnej náplne - menej odpadu, vyššia efektivita. Korekčný film je suchý a umožňuje okamžité písanie. Na kópiách nezanecháva tmavé okraje a tiene. Šírka stopy 6 mm ideálna na opravy textov písaných strojom. Návin 12 m.</t>
  </si>
  <si>
    <t>Obľúbená korekčná páska na papier i fólie z recyklovaných plastov s jednoduchou výmenou náhradnej náplne. Korekčný film je suchý a umožňuje okamžité písanie. Na kópiách nezanecháva tmavé okraje a tiene. Šírka stopy 4,2 mm na opravy textov písaných strojom. Šírka stopy 4,2 mm. Návin 12 m.Väčšie balenie 10 ks.</t>
  </si>
  <si>
    <t>Obľúbená korekčná páska na papier i fólie z recyklovaných plastov s jednoduchou výmenou náhradnej náplne. Korekčný film je suchý a umožňuje okamžité písanie. Na kópiách nezanecháva tmavé okraje a tiene. Šírka stopy  6 mm je vhodná na viacriadkové texty písané strojom a opravy rukopisov. Väčšie balenie 10 ks.</t>
  </si>
  <si>
    <t>Rozumné riešenie pre menej časté aplikácie. Jednorazový korekčný roller Pritt Compact s ergonomickým dizajnom. Dva spôsoby korekcie - PULL na opravu celej vety, PUSH na opravu jedného písmena. Flexibilný hrot pre lepšiu aplikáciu. Šírka stopy 4,2 mm, návin 10 m. Väčšie balenie 10 ks.</t>
  </si>
  <si>
    <t>Rozumné riešenie pre menej časté aplikácie. Jednorazový korekčný roller Pritt Compact s ergonomickým dizajnom. Dva spôsoby korekcie - PULL na opravu celej vety, PUSH na opravu jedného písmena. Flexibilný hrot pre lepšiu aplikáciu. Šírka stopy 6 mm, návin 10 m. Väčšie balenie 10 ks.</t>
  </si>
  <si>
    <t>Prvá korekčná páska na svete vyrobená zo 100% recyklovateľných plastov. Aplikačný hrot je otočený oproti bežným korektorom o 90 °. Páska je vhodná na všetky bežné druhy papierov a fólií. Nanesený korekčný fi lm je suchý a umožňuje okamžité písanie. Nová technológia opravy textu zaručuje čistú a presnú korekciu. Na kópiách nezanecháva tmavé okraje a tiene. Šírka stopy 4,2 mm, návin 10 m. Väčšie balenie 10 ks.</t>
  </si>
  <si>
    <t>Malá a praktická jednorazová korekčná páska na všetky bežné druhy papiera, faxový papier a fólie. Nanesený korekčný film je suchý a umožňuje okamžité písanie. Nová technológia opravy textu zaručuje čistú a presnú korekciu. Na kópiách nezanecháva tmavé okraje a tiene. Dodávaná v mixe 3 farieb (modrá, zelená, ružová) bez možnosti výberu konkrétnej farby. Šírka stopy 5 mm, návin 6 m. Väčšie balenie 30 ks.</t>
  </si>
  <si>
    <t>Jednorazový korekčný roller s ergonomickým držaním a pogumovaným úchytom. Okamžite prepisovateľný. Väčšie balenie 12 ks. Šírka stopy 4,2 mm. Návin 10 m.</t>
  </si>
  <si>
    <t>Korekčný roller v tvare makrónky, 16 ks na displeji, 4 rôzne farby tela, priemer 5 cm, dĺžka pásky 6 m, šírka pásky 5 mm, otváranie a zatváranie pomocou mechanizmu twist &amp; click.</t>
  </si>
  <si>
    <t>Korekčný jednorazový roller s bočnou korekciou na čistú a presnú korekciu, vhodný na všetky druhy papiera. Netoxický. Väčšie balenie 12 ks.Šírka stopy: 5 mmNávin: 8 m</t>
  </si>
  <si>
    <t>Rýchloschnúci korekčný lak s vysokou krycou schopnosťou. Skrutkovací uzáver so štetcom umožňuje hladké nanášanie. Tento chemický prípravok je nebezpečný. Väčšie balenie 10 ks.Objem: 20 ml</t>
  </si>
  <si>
    <t>Rýchloschnúci korekčný lak s vysokou krycou schopnosťou. Skrutkovací uzáver s hubkou umožňuje hladké nanášanie. Bez obsahu rozpúšťadiel. Na vodnej báze.  Väčšie balenie 10 ks.Objem: 20 ml</t>
  </si>
  <si>
    <t>Lepiaci roller s vymeniteľnou náplňou na kartón, fotografie, fólie a umelé hmoty. Lepiaca páska s inovatívnou štruktúrou včelieho plástu pre vynikajúce priľnutie a čisté a precízne lepenie.Roller s permanentným (trvalým) filmom, ktorý umožňuje presné nanesenie lepidla. Šírka 8,4mm. Väčšie balenie 10 ks.</t>
  </si>
  <si>
    <t>Lepiaci roller s vymeniteľnou náplňou na kartón, fotografie, fólie a umelé hmoty. Lepiaca páska s inovatívnou štruktúrou včelieho plástu pre vynikajúce priľnutie a čisté a precízne lepenie. Nepermanentný roller s opätovne odnímateľným lepiacim filmom, ktorý drží pevne, ale po odlepení nezanecháva stopy po lepidle. Väčšie balenie 5 ks.</t>
  </si>
  <si>
    <t>Lepiaci roller s vymeniteľnou náplňou na kartón, fotografie, fólie a umelé hmoty. Lepiaca páska s inovatívnou štruktúrou včelieho plástu pre vynikajúce priľnutie a čisté a precízne lepenie. Roller s permanentným (trvalým) filmom, ktorý umožňuje presné nanesenie lepidla. Návin 16 m. Väčšie balenie 10 ks.</t>
  </si>
  <si>
    <t>Lepiaci roller s vymeniteľnou náplňou na kartón, fotografie, fólie a umelé hmoty. Lepiaca páska s inovatívnou štruktúrou včelieho plástu pre vynikajúce priľnutie a čisté a precízne lepenie. Nepermanentný roller s opätovne odnímateľným lepiacim filmom, ktorý drží pevne, ale po odlepení nezanecháva stopy po lepidle. Návin 16 m. Väčšie balenie 10 ks.</t>
  </si>
  <si>
    <t>Univerzálne lepidlo bez obsahu rozpúšťadiel na široké použitie. Vhodné na majstrovanie z papiera a iných materiálov. Čisté a jednoduché nanášanie lepidla pomocou praktickej stierky. Väčšie balenie 6 ks.Hmotnosť: 100 g</t>
  </si>
  <si>
    <t>Univerzálne disperzné lepidlo pre pevné a rýchle lepenie papiera, textilu, dreva, keramiky, fotografií a pod. Čisté a jednoduché nanášanie lepidla pomocou nanášacej stierky. Neobsahuje rozpúšťadlá. Väčšie balenie 20 ks.Hmotnosť: 100 g</t>
  </si>
  <si>
    <t>Viacúčelové disperzné lepidlo. Lepí hlavne papier a kartón, ale aj fotografie, textil a iné materiály. Ideálne na použitie v materských a základných školách vďaka obalu prispôsobenom do detskej ruky. Hmotnosť 75 g. Väčšie balenie 35 ks.</t>
  </si>
  <si>
    <t>Lepidlo v tvare väčšieho pera spoľahlivo zlepí všetky druhy papiera a kartónu. Čisté a jednoduché nanášanie lepidla pomocou praktickej stierky. Bez rozpúšťadiel.Objem: 40 ml&lt;br</t>
  </si>
  <si>
    <t>LOCTITE® Super Bond Power Gel je univerzálne sekundové lepidlo vo forme gélu. Extra silné, presné, flexibilné. Vďaka gélovej konzistencii nesteká a nekvapká, preto je vhodné na lepenie na zvislé plochy a porézne materiály. Vhodné pre lepenie porcelánu, keramiky, plastov, gumy, kože, dreva a kovov. Nevhodné pre lepenie PP, PE, polystyrénu a jemnej kože. Spoj je niekoľko sekúnd korigovateľný a poskytuje vysokú odolnosť nielen pri styku s vodou, ale dokonca i pri umývaní v umývačke na riad. Pohodlný a bezpečný systém uzáveru zabraňujúciupchatiu a predčasnému vyschnutiu lepidla.Gélová konzistencia - nekvapká a nestekáExtrémne silný, flexibilný a transparentný spojVhodný na zvislé plochy a porézne materiályVodeodolný spoj aj pri umývaní v umývačke riaduPohodlný a bezpečný systém uzáveru zabraňujúci predčasnému vysychaniu a upchatiu lepidla</t>
  </si>
  <si>
    <t>Jednozložkové sekundové gélové lepidlo v praktických jednorázových baleniach. Je určené pre domáce použitie a vytvára silné väzby medzi širokou škálou bežných materiálov. Gélová receptúra zabráni stekaniu lepidla a je preto vhodná na zvislé povrchy aj na stropy. Je to ideálne lepidlo pre lepenie materiálov ako sú plasty, guma, kovy, drevo, keramika, koža, látky, papierové kartóny a papier.</t>
  </si>
  <si>
    <t>Super Attak Precision je univerzálne tekuté sekundové lepidlo. Vhodné na lepenie porcelánu, keramiky, plastov, gumy, kože, dreva a kovov. Nevhodné na lepenie PP, PE, polystyrénu a jemnej kože. Vďaka dlhému aplikačnému hrotu je ideálny na lepenie ťažko dostupných miest.</t>
  </si>
  <si>
    <t>Sekundové univerzálne lepidlo s bezpečnostným uzáverom na keramiku, plasty, kovy, gumu, kožu, drevo, korok a pod. Lepí okamžite. Tento chemický prípravok je nebezpečný. Hmotnosť 3 g. Hmotnosť: 3 gPoužitie: univerzálne</t>
  </si>
  <si>
    <t>Neviditeľná lepiaca páska z prírodných vlákien. Jednoducho sa odvíja a strihá. Odolná voči starnutiu a pôsobeniu UV žiarenia. Popisovateľná perom, ceruzkou, značkovačom. Dodávaná s ručným dispenzorom.Rozmery: 19 mm x 7,5 m- Lepiaca páska nevyhnutná pre domácnosť a kanceláriu. K dispozícii v rôznych šírkach a dĺžkach.- Menej neporiadku.- Vysokokvalitná matná lepiaca páska na opravu dokumentov, značenie a lepenie.- Stačí jednoducho odtrhnúť rukou.- Páska vyrobená z prírodných vlákien.</t>
  </si>
  <si>
    <t>Krištáľovo čistá priehľadná lepiaca páska odolná voči starnutiu a UV-žiareniu. Veľmi pevná, jednoducho odvíjateľná a odrezateľná. Dodávaná v dispenzore. Rozmer pásky 19 mm x 7,5 m.Rozmery: 19 mm x 7,5 m- Kryštalicky číra lepiaca páska Scotch® obsahuje silné lepidlo pre široké spektrum použití vrátane bežného balenia, lepenia a opravovania- Na bežné účely balenia, lepenia a opravy.- Lepiaca páska s lepidlom s dlhodobou trvanlivosťou.- Stačí jednoducho odtrhnúť rukou, nepotrebujete nožnice ani dávkovač.</t>
  </si>
  <si>
    <t>Lepiaca páska obojstranne pokrytá vrstvou lepidla, ľahko odvíjateľná a odrezateľná, odolná voči vlhkosti. Vhodná na spájanie papierov, fólií, ľahkej lepenky, plastových materiálov, montáž plagátov, textílií na zvislé povrchy. Dodávaná v dispenzore.Rozmery: 12 mm x 6,3 m- Ideálne na obchodné prezentácie, správy a mnoho ďalších nenáročných služobných aplikácií.- Náhradné riešenie lepidiel bez neporiadku.- Upevnenie fotografií.- Na vytváranie fotoalbumov, a ďalšie projekty.</t>
  </si>
  <si>
    <t>-Ideálne na použitie s baliacim papierom. -Vysokokvalitná lepiaca páska so saténovým povrchom. -Stačí jednoducho odtrhnúť rukou, nepotrebujete nožnice ani dávkovač.-Scotch® ergonomický dávkovač s lepiacou páskou na balenie darčekov-rozmery 19 mm x 7,5 m</t>
  </si>
  <si>
    <t>Zvýhodnené balenie 2+1 ks neviditeľnej lepiacej pásky Scotch v dispenzore. Páska sa jednoducho odvíja, je odolná voči starnutiu a pôsobeniu UV žiarenia, je popisovateľná perom, ceruzkou alebo značkovačom. Rozmery 19 mm x 7,5 m. .- Páska Scotch® Magic™ je originálna matná, neviditeľná lepiaca páska so stovkami použití. Na rolke srienistá, po aplikácii neviditeľná. Dá sa na ňu písať perom, ceruzkou alebo fixkou.- Scotch® Magic™ lepiaca páska je po použití na väčšinu papierov neviditeľná. - Trvalé lepidlo na dlhotrvajúce prilepenie - Dá sa na ňu písať perom, ceruzkou alebo fixkou.- Páska vyrobená z prírodných vlákien.</t>
  </si>
  <si>
    <t>Zvýhodnené balenie 3 ks krištáľovo priehľadných pások Scotch® 600 rozmerov 19 mm × 7,5 m v praktickom jednorazovom ručnom dispenzore.Krištáľovo čistá priehľadná lepiaca páska je odolná voči starnutiu a UV žiareniu, je veľmi pevná, jednoducho sa odvíja a strihá.Rozmery: 19 mm x 7,5 mBalenie: 3 ks- Kryštalicky číra lepiaca páska Scotch® obsahuje silné lepidlo pre široké spektrum použití vrátane bežného balenia, lepenia a opravovania.- Na bežné účely balenia, lepenia a opravy.- Lepiaca páska s lepidlom s dlhodobou trvanlivosťou.- Stačí jednoducho odtrhnúť rukou, nepotrebujete nožnice ani dávkovač.</t>
  </si>
  <si>
    <t>Priehľadná lepiaca páska Q-CONNECT rozmerov 19 mm × 33 m s dispenzorom. Dodávaná v mixe farieb bez možnosti výberu.</t>
  </si>
  <si>
    <t>Neviditeľná lepiaca páska z prírodných vlákien. Jednoducho sa odvíja a strihá. Odolná voči starnutiu a pôsobeniu UV žiarenia. Popisovateľná perom, ceruzkou, značkovačom. Dodávaná v krabičke. Rozmery: 19 mm x 33 m- Páska Scotch® Magic™ je originálna matná, neviditeľná lepiaca páska so stovkami použití. Na rolke srienistá, po aplikácii neviditeľná. Dá sa na ňu písať perom, ceruzkou alebo fixkou.- Skvelá na opravy a zlepenie dokumentov, pri skenovaní či kopírovaní.- Náhradné rolky možno použiť vo všetkých odvíjačoch pásky Scotch® s 2,54 jadrom alebo samostatne.- Trvalé lepidlo na dlhotrvajúce prilepenie - Dá sa na ňu písať perom, ceruzkou alebo fixkou.- Páska vyrobená z prírodných vlákien.</t>
  </si>
  <si>
    <t>Lepiaca páska obojstranne pokrytá vrstvou lepidla, ľahko sa odvíja a strihá, je odolná voči vlhkosti. Vhodná na spájanie papierov, fólií, ľahkej lepenky, plastových materiálov, montáž plagátov, textílií, na zvislé povrchy. Dodávaná samostatne v krabičke.Rozmery: 12 mm x 22,8 m- Ideálne na obchodné prezentácie, správy a mnoho ďalších nenáročných služobných aplikácií.- Náhradné riešenie lepidiel bez neporiadku.- Na vytváranie fotoalbumov, upevnenie fotografií a ďalšie projekty.</t>
  </si>
  <si>
    <t>Univerzálna lepiaca páska vhodná do kancelárie, školy i na domáce využitie. Vyrobená z polypropylénu, odolnému voči žltnutiu. Vysoko transparentná, pri faxovaní a kópiách ich nevidieť. Silná substancia lepidla zaručuje dlhú trvanlivosť. Dodávaná v balení 3 ks s dispenzorom. Rozmery: 18 mm x 33 m</t>
  </si>
  <si>
    <t>Lepiaca páska DONAU farebná 18mm x 18m 8ks mix farieb. Kancelárska páska vyrobená z polypropylénu odolného voči žltnutiu, všestranná. Vyznačuje sa vysokou transparentnosťou, islne lepiaca látka zaručiuje dlhodobú životnosť. Šírka 18 mm, dĺžka 18 m, 8 ks v  balení, mix farieb.</t>
  </si>
  <si>
    <t>Priehľadná lepiaca páska stĺpovito balená. Balenie 12 kusov.</t>
  </si>
  <si>
    <t>Priehľadná lepiaca páska stĺpovito balená. Balenie 8 kusov.</t>
  </si>
  <si>
    <t>Priehľadná lepiaca páska stĺpovito balená. Balenie 6 kusov.</t>
  </si>
  <si>
    <t>Priehľadné lepiace pásky stĺpovito balené po 8 kusov. Vhodné pre bežné kancelárske práce.Väčšie balenie 8 ks.Rozmery: 19 mm x 33 m- Priehľadná lepiaca páska Scotch® 508 je viacúčelová lepiaca páska, ktorá v sebe spája vysokú čírosť s dlhotrvajúcou aplikáciou.  - Ideálna na používanie v domácnostiach a kanceláriách.- Na všeobecné balenie, lepenie a opravovanie- Trvalé lepidlo na dlhotrvajúce prilepenie - Po aplikácii je priehľadná a časom nežltne.</t>
  </si>
  <si>
    <t>Farebné papiere 33 x 23 cm, 120 g/m2, recyklovaný, lepený blok. Balenie 20 listov.</t>
  </si>
  <si>
    <t>Papierový blok z bezdrevného papiera na kreslenie, formát A5, 40 listov s gramážou 90 g/m2. Väčšie balenie 10 ks.</t>
  </si>
  <si>
    <t>Papierový blok z bezdrevného papiera na kreslenie, formát A4, 40 listov s gramážou 90 g/m2. Väčšie balenie 10 ks.</t>
  </si>
  <si>
    <t>Skicár A4 z výkresového kartónu 200g, 20 listový, lepený. Väčšie balenie 10 ks.</t>
  </si>
  <si>
    <t>Skicár A3 z výkresového kartónu 200g, 20-listový, lepený. Väčšie balenie 10 ks.</t>
  </si>
  <si>
    <t>Maliarsky blok A4/100 listov, 70 g/m2, lepený, čistý, mix motívov.</t>
  </si>
  <si>
    <t>Maliarsky blok A3/30 listov, 70 g/m2, lepený, čistý, mix motívov.</t>
  </si>
  <si>
    <t>Podložka na kreslenie, lepenie po kratšej strane, hladké. Počet listov 10, gramáž: 150 gsm. Mix farieb, formát A4.</t>
  </si>
  <si>
    <t>Podložka na kreslenie, lepenie po kratšej strane, hladké. Počet listov 10, gramáž: 150 gsm. Mix farieb, formát A3.</t>
  </si>
  <si>
    <t>Maľovanky rozmerov A4 v mixe motívov.</t>
  </si>
  <si>
    <t>Maľovanky rozmerov A5 v mixe motívov.</t>
  </si>
  <si>
    <t>Výkresy zabalené v transparentnej fólii. Plošná hmotnosť 180 g/m2.Formát: A4Gramáž: 180 g</t>
  </si>
  <si>
    <t>Výkresy zabalené v transparentnej fólii. Formát: A3. Gramáž: 180 g/m2.</t>
  </si>
  <si>
    <t>Výkresy vo formáte A4, zabalené v transparentnej fólii. Plošná hmotnosť 160 g/ m2. V balení mix 10 farieb.</t>
  </si>
  <si>
    <t>Výkresy vo formáte A3, zabalené v transparentnej fólii. Plošná hmotnosť 160 g/ m2. V balení mix 10 farieb.</t>
  </si>
  <si>
    <t>Výkresy vo formáte A4, zabalené v transparentnej fólii. Plošná hmotnosť 160 g/ m2. Balenie 10 hárkov. Farba čierna.</t>
  </si>
  <si>
    <t>Kartón 50 x 70 cm, obojstranný, 300 g/m2. Balenie 10 listov. Farba biela.</t>
  </si>
  <si>
    <t>Kartón 50 x 70 cm, obojstranný, 300 g/m2. Balenie 10 listov. Farba  čierna.</t>
  </si>
  <si>
    <t>Kartón 50 x 70 cm, obojstranný, 300 g/m2. Balenie 10 listov. Farba červená.</t>
  </si>
  <si>
    <t>Kartón 50 x 70 cm, obojstranný, 300 g/m2. Balenie 10 listov. Farba hnedá.</t>
  </si>
  <si>
    <t>Kartón 50 x 70 cm, obojstranný, 300 g/m2. Balenie 10 listov. Farba marhuľová.</t>
  </si>
  <si>
    <t>Kartón 50 x 70 cm, obojstranný, 300 g/m2. Balenie 10 listov. Farba oranžová.</t>
  </si>
  <si>
    <t>Kartón 50 x 70 cm, obojstranný, 300 g/m2. Balenie 10 listov. Farba svetlo modrá.</t>
  </si>
  <si>
    <t>Kartón 50 x 70 cm, obojstranný, 300 g/m2. Balenie 10 listov. Farba svetlo zelená.</t>
  </si>
  <si>
    <t>Kartón 50 x 70 cm, obojstranný, 300 g/m2. Balenie 10 listov. Farba sivá.</t>
  </si>
  <si>
    <t>Kartón 50 x 70 cm, obojstranný, 300 g/m2. Balenie 10 listov. Farba tmavo modrá.</t>
  </si>
  <si>
    <t>Kartón 50 x 70 cm, obojstranný, 300 g/m2. Balenie 10 listov. Farba tmavo zelená.</t>
  </si>
  <si>
    <t>Kartón 50 x 70 cm, obojstranný, 300 g/m2. Balenie 10 listov. Farba tmavo žltá.</t>
  </si>
  <si>
    <t>Kartón 50 x 70 cm, obojstranný, 300 g/m2. Balenie 10 listov. Farba bordová.</t>
  </si>
  <si>
    <t>Kartón 50 x 70 cm, obojstranný, 300 g/m2. Balenie 10 listov. Farba žltá.</t>
  </si>
  <si>
    <t>Farebné papiere obyčajné dodávané v sade 8 hárkov. Formát A4.</t>
  </si>
  <si>
    <t>Farebné papiere samolepiace dodávané v sade 8 hárkov papiera rôznych farieb (zlatá, žltá, ružová, červená, zelená, modrá, hnedá, čierna) formátu 240 x 170 mm.</t>
  </si>
  <si>
    <t>Farebné papiere formátu A4, balenie 100 listov v 10 neónových farbách.</t>
  </si>
  <si>
    <t>Farebné papiere formát A4, balenie 100 listov v 5 pastelových farbách.</t>
  </si>
  <si>
    <t>Krepový papier, 10 roliek v balení, mix farieb. Rozmery  25 x 200 cm. Balené v sáčku.</t>
  </si>
  <si>
    <t>Krepový papier Gimboo 50x200cm mix pastelových farieb.</t>
  </si>
  <si>
    <t>Krepový papier Gimboo v rolke rozmerov 50 x 200 cm. Balené v sáčku po 10 ks pastelových alebo klasických farieb.</t>
  </si>
  <si>
    <t>Mnohostranný krepový papier vysokej kvality v žiarivej farbe na balenie darčekov, kytíc, či akúkoľvek inú dekoráciu a hobby. Rozmery 200 x 50 cm. Farba červená.</t>
  </si>
  <si>
    <t>Mnohostranný krepový papier vysokej kvality v žiarivej farbe na balenie darčekov, kytíc, či akúkoľvek inú dekoráciu a hobby. Rozmery 200 x 50 cm. Farba biela.</t>
  </si>
  <si>
    <t>Mnohostranný krepový papier vysokej kvality v žiarivej farbe na balenie darčekov, kytíc, či akúkoľvek inú dekoráciu a hobby. Rozmery 200 x 50 cm. Farba zelená.</t>
  </si>
  <si>
    <t>Mnohostranný krepový papier vysokej kvality v žiarivej farbe na balenie darčekov, kytíc, či akúkoľvek inú dekoráciu a hobby. Rozmery 200 x 50 cm. Farba žltá.</t>
  </si>
  <si>
    <t>Mnohostranný krepový papier vysokej kvality v žiarivej farbe na balenie darčekov, kytíc, či akúkoľvek inú dekoráciu a hobby. Rozmery 200 x 50 cm. Farba žltozelená.</t>
  </si>
  <si>
    <t>Mnohostranný krepový papier vysokej kvality v žiarivej farbe na balenie darčekov, kytíc, či akúkoľvek inú dekoráciu a hobby. Rozmery 200 x 50 cm. Farba modrá.</t>
  </si>
  <si>
    <t>Mnohostranný krepový papier vysokej kvality v žiarivej farbe na balenie darčekov, kytíc, či akúkoľvek inú dekoráciu a hobby. Rozmery 200 x 50 cm. Farba svetlomodrá.</t>
  </si>
  <si>
    <t>Mnohostranný krepový papier vysokej kvality v žiarivej farbe na balenie darčekov, kytíc, či akúkoľvek inú dekoráciu a hobby. Rozmery 200 x 50 cm. Farba oranžová.</t>
  </si>
  <si>
    <t>Mnohostranný krepový papier vysokej kvality v žiarivej farbe na balenie darčekov, kytíc, či akúkoľvek inú dekoráciu a hobby. Rozmery 200 x 50 cm. Farba fialová.</t>
  </si>
  <si>
    <t>Nožnice v dizajne my.pen špicaté, ergonomická plastová rukoväť, ostrie z nerezovej ocele, dĺžka 18 cm. Záruka 10 rokov. Balené na blistri. Farba modrá.</t>
  </si>
  <si>
    <t>Nožnice v dizajne my.pen špicaté, ergonomická plastová rukoväť, ostrie z nerezovej ocele, dĺžka 18 cm. Záruka 10 rokov. Balené na blistri. Farba fialová.</t>
  </si>
  <si>
    <t>Nožnice v dizajne my.pen špicaté, ergonomická plastová rukoväť, ostrie z nerezovej ocele, dĺžka 18 cm. Záruka 10 rokov. Balené na blistri. Farba čierna.</t>
  </si>
  <si>
    <t>Kancelárske nožnice na strihanie papiera, kartónu, lepenky, samolepiacej pásky a pod. s pogumovaným úchytom a strihacou časťou z nehrdzavejúcej ocele. Farba čierna.Veľkosť: 16 cm</t>
  </si>
  <si>
    <t>Kancelárske nožnice na strihanie papiera, kartónu, lepenky, samolepiacej pásky a pod. s pogumovaným úchytom a strihacou časťou z nehrdzavejúcej ocele. Farba čierna. Väčšie balenie 12 ks.Veľkosť: 20,5cm</t>
  </si>
  <si>
    <t>Kancelárske nožnice pre ľavákov na strihanie papiera, kartónu, lepenky, samolepiacej pásky a pod. s pogumovaným úchytom a strihacou časťou z nehrdzavejúcej ocele. Farba čierna.Veľkosť: 20,5 cm</t>
  </si>
  <si>
    <t>Univerzálne kancelárske nožnice na strihanie papiera, kartónu, lepenky, samolepiacej pásky a pod. so strihacou časťou z nehrdzavejúcej ocele. Farba čierna. Väčšie balenie 12 ks.Veľkosť: 25,5 cm</t>
  </si>
  <si>
    <t>rgonomické nožnice s menovkou z 3x tvrdšieho materiálu než oceľ. Špeciálny model pre pravákov. Balené v blistri. 25-ročná záruka. Farba tyrkysová.</t>
  </si>
  <si>
    <t>Nožnice Pelikan ergonomické, pre pravákov - 3x tvrdší materiál než oceľ, 25 ročná záruka, s menovkou. Balenie blister. Farba ružová.</t>
  </si>
  <si>
    <t>Nožnice Pelikan ergonomické, pre pravákov - 3x tvrdší materiál než oceľ. 25 ročná záruka, s menovkou. Balenie blister. Farba modrá.</t>
  </si>
  <si>
    <t>Nožnice Pelikan ergonomické, pre ľavákov - 3x tvrdší materiál než oceľ, 25 ročná záruka, s menovkou. Balenie blister. Farba modrá.</t>
  </si>
  <si>
    <t>Guľaté detské nožnice - farebné, ergonomické držanie. Mix farieb.</t>
  </si>
  <si>
    <t>Guľaté detské nožnice Design - farebné, pre ľavákov, ergonomické držanie. Mix farieb.</t>
  </si>
  <si>
    <t>Špicaté detské nožnice Design - farebné, pre ľavákov, ergonomické držanie. Mix farieb.</t>
  </si>
  <si>
    <t>Špicaté detské nožnice Design - farebné,  ergonomické držanie. Mix farieb. 17,2 cm</t>
  </si>
  <si>
    <t>Detské nožnice vysokej kvality. Nehrdzavejúce, špeciálne tvrdená oceľ. Ergonomicky tvarovateľné. Veľkosť 14 cm.</t>
  </si>
  <si>
    <t>Školské nožnice vyrobené z nehrdzavejúcej ocele veľmi vysokej kvality. Zaoblené ostrie, extrémne odolná rukoväť. Veľkosť 13,5 cm. Dodávané v mixe farieb bez možnosti výberu konkrétnej farby. Väčšie balenie 12 ks.</t>
  </si>
  <si>
    <t>Malá kancelárska zošívačka Novus MINI s jednoduchým vedením spiniek a integrovanou kovovou rozošívačkou. Vhodné spinky 24/ 6 a 26/ 6. Hĺbka zošívania 2,5 cm, kapacita zošívania 12 listov papiera. Dodávaná s 320 ks spiniek 24/ 6 v blistrovom balení.</t>
  </si>
  <si>
    <t>Cenovo výhodná celokovová kancelárska zošívačka v klasickom dizajne. Kapacita náplne 100 spiniek 24/6 alebo 150 spiniek 26/6. Hĺbka zošívania 6,5 cm. Hmotnosť 200 g. Záruka 5 rokov.Farba: červená/siváKapacita listov: 30Hĺbka zošívania: 6,5 cm</t>
  </si>
  <si>
    <t>Cenovo výhodná celokovová kancelárska zošívačka v klasickom dizajne. Kapacita náplne 100 spiniek 24/6 alebo 150 spiniek 26/6. Hĺbka zošívania 6,5 cm. Hmotnosť 200 g. Záruka 5 rokov.Farba: čierna/siváKapacita listov: 30Hĺbka zošívania: 6,5 cm</t>
  </si>
  <si>
    <t>Cenovo výhodná celokovová kancelárska zošívačka v klasickom dizajne. Kapacita náplne 100 spiniek 24/6 alebo 150 spiniek 26/6. Hĺbka zošívania 6,5 cm. Hmotnosť 200 g. Záruka 5 rokov.Farba: modrá/siváKapacita zošitia 30 listovHmotnosť: 200 g</t>
  </si>
  <si>
    <t>Cenovo výhodná celokovová kancelárska zošívačka v klasickom dizajne. Kapacita náplne 100 spiniek 24/6 alebo 150 spiniek 26/6. Hĺbka zošívania 6,5 cm. Hmotnosť 200 g. Záruka 5 rokov.Farba: sivá/siváKapacita listov: 30Hĺbka zošívania: 6,5 cm</t>
  </si>
  <si>
    <t>Kancelárska zošívačka s kovovým mechanizmom. Hĺbka zošívania 5,5 cm. Kapacita zošitia 20 listov. Spinky 24/ 6, 26/ 6. Farba čierna.</t>
  </si>
  <si>
    <t>Kancelárska zošívačka s kovovým mechanizmom. Hĺbka zošívania 5,5 cm. Kapacita 20 listov. Spinky 24/ 6, 26/ 6. Farba modrá.</t>
  </si>
  <si>
    <t>Kancelárska zošívačka s kovovým mechanizmom. Hĺbka zošívania 5,5 cm. Kapacita 20 listov. Spinky 24/ 6, 26/ 6. Farba červená.</t>
  </si>
  <si>
    <t>Kancelárska zošívačka s obalom z ABS plastu. Hĺbka zošívania 5,5 cm. Kapacita 20 listov. Spinky 24/ 6, 26/ 6. Farba čierna.</t>
  </si>
  <si>
    <t>Kancelárska zošívačka s obalom z ABS plastu. Hĺbka zošívania 5,5 cm. Kapacita 20 listov. Spinky 24/ 6, 26/ 6. Farba modrá.</t>
  </si>
  <si>
    <t>Kancelárska zošívačka s obalom z ABS plastu. Hĺbka zošívania 5,5 cm. Kapacita 20 listov. Spinky 24/ 6, 26/ 6. Farba červená.</t>
  </si>
  <si>
    <t>Do zošívačiek Novus doporučujeme používať spinky Novus. Sú vyrobené z najkvalitnejšieho oceľového drôtu a garantujú vždy vynikajúce výsledky zošívania.Balenie: 1000Typ zošívačiek: kancelárske</t>
  </si>
  <si>
    <t>Klasická rozošívačka na odstraňovanie spiniek. Farba čierna.</t>
  </si>
  <si>
    <t>Celokovová cenovo výhodná kancelárska dierovačka s posuvným pravítkom v dizajne zošívačky Novus Stabil. Rozpätie dier 8 cm. Hmotnosť 350 g. Záruka 5 rokov.Farba: čierna/siváKapacita dierovania: 25 listov</t>
  </si>
  <si>
    <t>Pevná dierovačka s posuvným pravítkom. Prevedenie plast, mechanika kovová, ergonomický dizajn. Rozpätie dier 8 cm. kapacita dierovania 10 listov. Farba čierna.</t>
  </si>
  <si>
    <t>Pevná dierovačka s posuvným pravítkom. Prevedenie plast, mechanika kovová, ergonomický dizajn. Rozpätie dier 8 cm. Kapacita dierovania 10 listov. Farba modrá.</t>
  </si>
  <si>
    <t>Pevná dierovačka s posuvným pravítkom. Prevedenie plast, mechanika kovová, ergonomický dizajn. Rozpätie dier 8 cm. Kapacita dierovania 10 listov. Farba červená.</t>
  </si>
  <si>
    <t>Pevná dierovačka s posuvným pravítkom. Prevedenie plast, mechanika kovová, ergonomický dizajn. Rozpätie dier 8 cm.  Kapacita dierovania 20 listov. Farba modrá.</t>
  </si>
  <si>
    <t>Pevná dierovačka s posuvným pravítkom. Prevedenie plast, mechanika kovová, ergonomický dizajn. Rozpätie dier 8 cm.  Kapacita dierovania 20 listov. Farba čierna.</t>
  </si>
  <si>
    <t>Pevná dierovačka s posuvným pravítkom. Prevedenie plast, mechanika kovová, ergonomický dizajn. Rozpätie dier 8 cm.  Kapacita dierovania 20 listov. Farba červená.</t>
  </si>
  <si>
    <t>Malá vrecková kalkulačka s veľkým 8-miestnym LCD displejom a tlačidlami z tvrdej gumy.Technická špecifikácia:výpočet % a odmocniny, 3 tlačidlá na prácu s pamäťou, napájanie batériou LR6, rozmery 69,5 × 118 × 18 mm.</t>
  </si>
  <si>
    <t>Stolová kalkulačka s 12-miestnym LCD displejom a plastovými tlačidlami. Opravné tlačidlo a tlačidlo na výpočet marže.Technická špecifi kácia:• výpočet %• 4 tlačidlá na prácu s pamäťou• vyrovnávacia pamäť• zmeny znamienka + / −• výpočet marže MU• označenie radu - trojčíslovej čiarky• tlačidlo dvojitej nuly• duálne napájanie (solárne + batéria)• rozmery 106,5 × 147 × 29 mm.</t>
  </si>
  <si>
    <t>Prvá vedecká kalkulačka so slovenským menu a QR kódom, bodovým displejom, extra veľkým rozlíšením, plastovými tlačidlami a plastovým vysúvacím puzdrom, vybavená 293 matematickými funkciami.Technická špecifikácia:• funkcia Multi replay• výpočty zlomkov• variácie, kombinácie• štatistické výpočty (štandardnáodchýlka, regresná analýza)• variabilná pamäť• 47 konštánt• šesťdesiatková / desiatková sústava• hyperbolické, inverzné hyp. funkcie• exponenciálny displej• batériové, resp. duálne napájanie• rozmery 77 × 165,5 × 11,1 mm.</t>
  </si>
  <si>
    <t>Stolová kalkulačka s veľkým 12-miestnym LCD displejom. Farba čierna.Technická špecifi kácia• výpočet % a odmocniny• 3 tlačidlá na prácu s pamäťou• zmeny znamienka + / −• výpočty s časom• funkcia TAX pre výpočet dane• opravné tlačidlo• označenie oddeľovania po tisícoch• duálne napájanie (solárne + batéria)• rozmery 100,5 × 149,5 × 23 mm.</t>
  </si>
  <si>
    <t>Stolová kalkulačka s veľkým 12-miestnym LCD displejom. Farba modrá.Technická špecifi kácia• výpočet % a odmocniny• 3 tlačidlá na prácu s pamäťou• zmeny znamienka + / −• výpočty s časom• funkcia TAX pre výpočet dane• opravné tlačidlo• označenie oddeľovania po tisícoch• duálne napájanie (solárne + batéria)• rozmery 100,5 × 149,5 × 23 mm.</t>
  </si>
  <si>
    <t>Stolová kalkulačka s veľkým 12-miestnym LCD displejom. Farba zelená.Technická špecifi kácia• výpočet % a odmocniny• 3 tlačidlá na prácu s pamäťou• zmeny znamienka + / −• výpočty s časom• funkcia TAX pre výpočet dane• opravné tlačidlo• označenie oddeľovania po tisícoch• duálne napájanie (solárne + batéria)• rozmery 100,5 × 149,5 × 23 mm.</t>
  </si>
  <si>
    <t>Stolová kalkulačka s veľkým 12-miestnym LCD displejom. Farba svetlo modrá.Technická špecifi kácia• výpočet % a odmocniny• 3 tlačidlá na prácu s pamäťou• zmeny znamienka + / −• výpočty s časom• funkcia TAX pre výpočet dane• opravné tlačidlo• označenie oddeľovania po tisícoch• duálne napájanie (solárne + batéria)• rozmery 100,5 × 149,5 × 23 mm.</t>
  </si>
  <si>
    <t>Stolová kalkulačka s veľkým 12-miestnym LCD displejom. Farba ružová.Technická špecifi kácia• výpočet % a odmocniny• 3 tlačidlá na prácu s pamäťou• zmeny znamienka + / −• výpočty s časom• funkcia TAX pre výpočet dane• opravné tlačidlo• označenie oddeľovania po tisícoch• duálne napájanie (solárne + batéria)• rozmery 100,5 × 149,5 × 23 mm.</t>
  </si>
  <si>
    <t>Stolová kalkulačka s veľkým 12-miestnym LCD displejom. Farba tmavo modrá.Technická špecifi kácia• výpočet % a odmocniny• 3 tlačidlá na prácu s pamäťou• zmeny znamienka + / −• výpočty s časom• funkcia TAX pre výpočet dane• opravné tlačidlo• označenie oddeľovania po tisícoch• duálne napájanie (solárne + batéria)• rozmery 100,5 × 149,5 × 23 mm.</t>
  </si>
  <si>
    <t>Stolová kalkulačka s veľkým 12-miestnym LCD displejom. Farba magenta.Technická špecifi kácia• výpočet % a odmocniny• 3 tlačidlá na prácu s pamäťou• zmeny znamienka + / −• výpočty s časom• funkcia TAX pre výpočet dane• opravné tlačidlo• označenie oddeľovania po tisícoch• duálne napájanie (solárne + batéria)• rozmery 100,5 × 149,5 × 23 mm.</t>
  </si>
  <si>
    <t>Stolová kalkulačka s veľkým 12-miestnym LCD displejom. Farba oranžová.Technická špecifi kácia• výpočet % a odmocniny• 3 tlačidlá na prácu s pamäťou• zmeny znamienka + / −• výpočty s časom• funkcia TAX pre výpočet dane• opravné tlačidlo• označenie oddeľovania po tisícoch• duálne napájanie (solárne + batéria)• rozmery 100,5 × 149,5 × 23 mm.</t>
  </si>
  <si>
    <t>Stolová kalkulačka s veľkým 12-miestnym LCD displejom. Farba biela.Technická špecifi kácia• výpočet % a odmocniny• 3 tlačidlá na prácu s pamäťou• zmeny znamienka + / −• výpočty s časom• funkcia TAX pre výpočet dane• opravné tlačidlo• označenie oddeľovania po tisícoch• duálne napájanie (solárne + batéria)• rozmery 100,5 × 149,5 × 23 mm</t>
  </si>
  <si>
    <t>Vedecká kalkulačka s 2-riadkovým displejom a pevným vysúvacím puzdrom. Vybavená 181 integrovanými funkciami, o.i. výpočty so zlomkami, hyperbolické funkcie, permutácie a kombinácie, štatistické výpočty, trigonometrické funkcie, frakčné výpočty, šesťdesiatková/ desiatková sústava. Automatické vypnutie, napájanie AA batériou, rozmery 75 × 153 × 19,5 mm.Technická špecifikácia:• výpočty so zlomkami• hyperbolické a goniometrické funkcie• exponenciálne logaritmické funkcie• permutácie a kombinácie• štatistické výpočty• generátor náhodných čísel• trigonometrické funkcie• šesťdesiatková / desiatková sústava• napájanie AA batériou• rozmery 77 × 162 × 14 mm.</t>
  </si>
  <si>
    <t>Prvá vedecká kalkulačka so slovenským menu, QR kódom a periodickou tabuľkou, bodovým displejom, extra veľkým rozlíšením a plastovými tlačidlami, vybavená 47 vedeckými konštantami, 40 metrickými prepočtami a 576 matematickými funkciami.Technická špecifikácia:• funkcia Multi replay• výpočty zlomkov• variácie, kombinácie• štatistické výpočty (štandardnáodchýlka, regresná analýza)• variabilná pamäť• tabuľkový procesor• šesťdesiatková / desiatková sústava• hyperbolické, inverzné hyperbolickéfunkcie• maticové výpočty• výpočty rovníc• duálne napájanie• rozmery 77 × 165 × 11,1 mm.</t>
  </si>
  <si>
    <t>Stolová kalkulačka K-DT4127-01K-DT4121-01Kalkulačka s 12-miestnym displejom a plastovými tlačidlami. Farba čierna. Záruka 5 rokov.Technická špecifikácia:• výpočet % a odmocniny• zaokrúhľovanie• funkcia MU pre výpočet marže• vymazanie poslednej pozície• dvojitá pamäť• zmeny znamienka +/-• dvojitá nula• automatické vypnutie• duálne napájanie (solárne + batéria)• rozmery 158 x 203 x 31 mm.</t>
  </si>
  <si>
    <t>Kalkulačka s  8-miestnym displejom a gumenými tlačidlami. Farba čierna. Záruka 5 rokov.Technická špecifikácia:• výpočet % a odmocniny• automatické vypnutie• napájanie batériou• rozmery 90 x 180 x 19 mm.</t>
  </si>
  <si>
    <t>Kalkulačka s  8-miestnym nakloneným displejom a plastovými tlačidlami. Farba čierna. Záruka 5 rokov.Technická špecifikácia:• výpočet % a odmocniny• zmeny znamienka +/-• automatické vypnutie• duálne napájanie (solárne + batéria)• rozmery 104 x 134 x 17 mm.</t>
  </si>
  <si>
    <t>Kalkulačka s 10-miestnym nakloneným displejom a plastovými tlačidlami. Farba čierna. Záruka 5 rokov.Technická špecifikácia:• výpočet %• zmeny znamienka +/-• vymazanie poslednej pozície• dvojitá nula• automatické vypnutie• duálne napájanie (solárne + batéria)• rozmery 100 x 125 x 27 mm.</t>
  </si>
  <si>
    <t>Kalkulačka s 12-miestnym displejom a plastovými tlačidlami. Farba biela. Záruka 5 rokov.Technická špecifikácia:• výpočet % a odmocniny• zaokrúhľovanie• funkcia MU pre výpočet marže• vymazanie poslednej pozície• dvojitá pamäť• zmeny znamienka +/-• dvojitá nula• automatické vypnutie• duálne napájanie (solárne + batéria)• rozmery 152 x 156 x 28 mm.</t>
  </si>
  <si>
    <t>Kalkulačka s  8-miestnym displejom a gumenými tlačidlami. Farba čierna. Záruka 5 rokov.Technická špecifikácia:• výpočet % a odmocniny• automatické vypnutie• duálne napájanie (solárne + batéria)• rozmery 56 x 89 x 11 mm.</t>
  </si>
  <si>
    <t>Kalkulačka s  8-miestnym displejom a gumenými tlačidlami. Farba čierna. Záruka 5 rokov.Technická špecifikácia:• výpočet % a odmocniny• automatické vypnutie• napájanie batériou• rozmery 60 x 97 x 11 mm.</t>
  </si>
  <si>
    <t>Kalkulačka s  8-miestnym displejom a gumenými tlačidlami. Farba čierna. Záruka 5 rokov.Technická špecifikácia:• výpočet % a odmocniny• automatické vypnutie• • napájanie batériou• rozmery 69 x 114 x 18 mm.</t>
  </si>
  <si>
    <t>Počítadlo drevené Donau. Rozmery: šírka 22,5 cm, výška 27 cm.</t>
  </si>
  <si>
    <t>Obojstranne stierateľná tabuľka s vytlačeným pomocným rastrom na nácvik písania, alebo kreslenia. V balení s 1 popisovačom a textíliou na zotieranie, rozmer 24 × 34 cm.</t>
  </si>
  <si>
    <t>Na prichytenie nástenky na stenu sú v balení priložené obojstranne lepiace štvorčeky. Veľmi jednoduchá montáž i použitie. Hnedá farba s korkovým vzorom, rozmer 460 x 580 mm.</t>
  </si>
  <si>
    <t>Na prichytenie nástenky na stenu sú v balení priložené obojstranne lepiace štvorčeky. Veľmi jednoduchá montáž i použitie. Šedá farba s korkovým vzorom, rozmer 460 x 580 mm.</t>
  </si>
  <si>
    <t>Nástenka v svetlom drevenom ráme v korkovej úprave. Súčasťou balenia je sada montážnych úchytov.Rozmery: 30x40 cmÚprava: korkováSúčasť balenia: montážne úchytky</t>
  </si>
  <si>
    <t>Nástenka v svetlom drevenom ráme v korkovej úprave. Súčasťou balenia je sada montážnych úchytov.Rozmery: 40x60 cmÚprava: korkováSúčasť balenia: montážne úchytky</t>
  </si>
  <si>
    <t>Nástenka v svetlom drevenom ráme v korkovej úprave. Súčasťou balenia je sada montážnych úchytov.Rozmery: 60x90 cmÚprava: korkováSúčasť balenia: montážne úchytky</t>
  </si>
  <si>
    <t>Nástenka v svetlom drevenom ráme v korkovej úprave. Súčasťou balenia je sada montážnych úchytov.Rozmery: 90x120 cmÚprava: korkováSúčasť balenia: montážne úchytky Vačšie balenie 4 ks.</t>
  </si>
  <si>
    <t>Biela magnetická popisovateľná tabuľa so svetlým dreveným rámom.Rozmery: 40x60 cmÚprava: magnetickáSúčasť balenia: montážne úchytky a sada magnetov</t>
  </si>
  <si>
    <t>Biela magnetická popisovateľná tabuľa so svetlým dreveným rámom.Rozmery: 60x90 cmÚprava: magnetickáSúčasť balenia: montážne úchytky a sada magnetov</t>
  </si>
  <si>
    <t>Biela magnetická tabuľa triedy economy s lakovanou úpravou povrchu. Kvalitný hliníkový rám s plastovými rohmi. Súčasťou je demontovateľná polička na odkladanie popisovačov alebo magnetov. Pri používaní popisovačov je zaručené ľahké písanie a mazanie. Dodávané s montážnymi prvkami. Možnosť motáže horizontálne aj vertikálne.</t>
  </si>
  <si>
    <t>Biela magnetická tabuľa triedy economy s lakovanou úpravou povrchu. Kvalitný hliníkový rám s plastovými rohmi. Súčasťou je demontovateľná polička na odkladanie popisovačov alebo magnetov. Pri používaní popisovačov je zaručené ľahké písanie a mazanie. Dodávané s montážnymi prvkami. Možnosť montáže horizontálne aj vertikálne.</t>
  </si>
  <si>
    <t>Robustná a udržateľná tabuľa na časté používanie v kancelárii, triede alebo v priemyselnom prostredí. Vhodná na písanie fixkami na tabuľu stierateľnými za sucha. Magnetický smaltovaný oceľový povrch s použitím e3 Ceramic Steel, ktorá má certifikáciu Cradle to Cradle Certified™ na úrovni bronzu. Hliníkový rám so sivými plastovými rohovými krytkami (Pantone 433C). Možno namontovať horizontálne alebo vertikálne. Vrátane držiaka popisovačov (30 cm), montážnej sady a montážneho návodu. Rozmery: 45 x 60 cm.</t>
  </si>
  <si>
    <t>Robustná a udržateľná tabuľa na časté používanie v kancelárii, triede alebo v priemyselnom prostredí. Vhodná na písanie fixkami na tabuľu stierateľnými za sucha. Magnetický smaltovaný oceľový povrch s použitím e3 Ceramic Steel, ktorá má certifikáciu Cradle to Cradle Certified™ na úrovni bronzu. Hliníkový rám so sivými plastovými rohovými krytkami (Pantone 433C). Možno namontovať horizontálne alebo vertikálne. Vrátane držiaka popisovačov (30 cm), montážnej sady a montážneho návodu. Rozmery: 60 x 90 cm.</t>
  </si>
  <si>
    <t>Robustná a udržateľná tabuľa na časté používanie v kancelárii, triede alebo v priemyselnom prostredí. Vhodná na písanie fixkami na tabuľu stierateľnými za sucha. Magnetický smaltovaný oceľový povrch s použitím e3 Ceramic Steel, ktorá má certifikáciu Cradle to Cradle Certified™ na úrovni bronzu. Hliníkový rám so sivými plastovými rohovými krytkami (Pantone 433C). Možno namontovať horizontálne alebo vertikálne. Vrátane držiaka popisovačov (30 cm), montážnej sady a montážneho návodu. Rozmery: 90 x 120 cm.</t>
  </si>
  <si>
    <t>Tabuľa s filcovým povrchom. Hlinikový rám zaistí dlhodobú životnosť. Dodávané s montážnymi prvkami.</t>
  </si>
  <si>
    <t>Priehľadný číry euroobal z polypropylénu. Otvor zhora, eurodierovanie, povrch lesklý a hladký. Formát A4. Balenie 100 ks v sáčku. Hrúbka: 80 mic.Výrobca: DURABLE</t>
  </si>
  <si>
    <t>Násuvné lišty DURABLE z plastu na 1-30 listov. Formát A4. Balenie 100 ks. Farba čierna.</t>
  </si>
  <si>
    <t>Násuvné lišty DURABLE z plastu na 1-30 listov. Formát A4. Balenie 100 ks. Farba biela.</t>
  </si>
  <si>
    <t>Násuvné lišty DURABLE z plastu na 1-30 listov. Formát A4. Balenie 100 ks. Farba červená.</t>
  </si>
  <si>
    <t>Násuvné lišty DURABLE z plastu na 1-30 listov. Formát A4. Balenie 100 ks. Farba modrá.</t>
  </si>
  <si>
    <t>Násuvné lišty DURABLE z plastu na 1-30 listov. Formát A4. Balenie 100 ks. Farba tmavomodrá.</t>
  </si>
  <si>
    <t>Násuvné lišty DURABLE z plastu na 1-30 listov. Formát A4. Balenie 100 ks. Farba priehľadná.</t>
  </si>
  <si>
    <t>Násuvné lišty DURABLE z plastu na 1-30 listov. Formát A4. Balenie 100 ks. Farba zelená.</t>
  </si>
  <si>
    <t>Násuvné lišty DURABLE z plastu na 1-60 listov. Formát A4. Balenie 100 ks. Farba čierna.</t>
  </si>
  <si>
    <t>Násuvné lišty DURABLE z plastu na 1-60 listov. Formát A4. Balenie 100 ks. Farba biela.</t>
  </si>
  <si>
    <t>Násuvné lišty DURABLE z plastu na 1-60 listov. Formát A4. Balenie 100 ks. Farba červená.</t>
  </si>
  <si>
    <t>Násuvné lišty DURABLE z plastu na 1-60 listov. Formát A4. Balenie 100 ks. Farba modrá.</t>
  </si>
  <si>
    <t>Násuvné lišty DURABLE z plastu na 1-60 listov. Formát A4. Balenie 100 ks. Farba tmavomodrá.</t>
  </si>
  <si>
    <t>Násuvné lišty z plastu na 1-60 listov. Formát A4. Balenie 100 ks. Farba priehľadná.</t>
  </si>
  <si>
    <t>Násuvné lišty DURABLE z plastu na 1-60 listov. Formát A4. Balenie 100 ks. Farba zelená.</t>
  </si>
  <si>
    <t>Farebné plastové krúžky na identifikáciu kľúčov podľa farieb. Priemer krúžka 24 mm. Dodávané s displeji s 200 ks v 8 farbách.</t>
  </si>
  <si>
    <t>EC971756</t>
  </si>
  <si>
    <t>DO228323</t>
  </si>
  <si>
    <t>Obal na zošity formátu A5. Povrch hladký, hrúbka 150 µm. Balenie 25 ks, každý kus s ean kódom. Farba fialová.</t>
  </si>
  <si>
    <t>Blok formátu A4 s farebným registrom, mikro-perforáciou a kovovou bočnou špirálou, vyrobený z kvalitného bieleho ekologického papiera 70 g / m2. 5-farebná registrácia na pravom okraji bloku. Každá farba registra obsahuje 20 listov papiera. Vonkajšia krycia fólia odpudzuje nečistoty a kvapaliny, pevný kartónový podklad. Úprava: štvorčeková. Počet listov: 100.</t>
  </si>
  <si>
    <t>FW608555</t>
  </si>
  <si>
    <t>ST007224</t>
  </si>
  <si>
    <t>ST007256</t>
  </si>
  <si>
    <t>ST007254</t>
  </si>
  <si>
    <t>ST007233</t>
  </si>
  <si>
    <t>ST007289</t>
  </si>
  <si>
    <t>Zvýrazňovač STABILO NEON žltý</t>
  </si>
  <si>
    <t>Zvýrazňovač STABILO NEON ružový</t>
  </si>
  <si>
    <t>Zvýrazňovač STABILO NEON oranžový</t>
  </si>
  <si>
    <t>Zvýrazňovač STABILO NEON zelený</t>
  </si>
  <si>
    <t>Sada zvýrazňovačov STABILO NEON 3S</t>
  </si>
  <si>
    <t>ST882420</t>
  </si>
  <si>
    <t>ST568012</t>
  </si>
  <si>
    <t>ST681220</t>
  </si>
  <si>
    <t>ST162400</t>
  </si>
  <si>
    <t>ST191220</t>
  </si>
  <si>
    <t>Zvýrazňovač s atramentom na vodnej báze v novom tvare tuby s mäkkou úchytovou zónou, príjemnou pri manipulácii a držaní. Použitá STABILO Anti-Dry-Out technológia zabezpečuje až 4-hodinovú ochranu pred vyschnutím atramentu pri nepoužívaní vrchnáka. Zrezaný hrot, šírka stopy 2 - 5 mm. Farba neónová žltá. Väčšie balenie 10 ks.</t>
  </si>
  <si>
    <t>Zvýrazňovač s atramentom na vodnej báze v novom tvare tuby s mäkkou úchytovou zónou, príjemnou pri manipulácii a držaní. Použitá STABILO Anti-Dry-Out technológia zabezpečuje až 4-hodinovú ochranu pred vyschnutím atramentu pri nepoužívaní vrchnáka. Zrezaný hrot, šírka stopy 2 - 5 mm. Farba neónová ružová.</t>
  </si>
  <si>
    <t>Zvýrazňovač s atramentom na vodnej báze v novom tvare tuby s mäkkou úchytovou zónou, príjemnou pri manipulácii a držaní. Použitá STABILO Anti-Dry-Out technológia zabezpečuje až 4-hodinovú ochranu pred vyschnutím atramentu pri nepoužívaní vrchnáka. Zrezaný hrot, šírka stopy 2 - 5 mm. Farba neónová oranžová.</t>
  </si>
  <si>
    <t>Zvýrazňovač s atramentom na vodnej báze v novom tvare tuby s mäkkou úchytovou zónou, príjemnou pri manipulácii a držaní. Použitá STABILO Anti-Dry-Out technológia zabezpečuje až 4-hodinovú ochranu pred vyschnutím atramentu pri nepoužívaní vrchnáka. Zrezaný hrot, šírka stopy 2 - 5 mm. Farba neónová zelená.</t>
  </si>
  <si>
    <t>Guľôčkové pero s klikacím mechanizmom. Šírka stopy 0,3 mm. Väčšie balenie 10 ks. Farba náplne: modrá</t>
  </si>
  <si>
    <t>Voskovky s ergonomickým trojuholníkovým tvarom. Jasné farby vďaka väčšiemu množstvu pigmentu. Vhodné pre škôlky aj školy. Vode-odolné. S papierovým obalom pre čisté prsty. 12 žiarivých farieb v balení.</t>
  </si>
  <si>
    <t>Technologicky vyspelá mikroceruzka s mechanizmom, ktorý pri písaní otáča tuhu a zabezpečuje jej rovnomerné obrusovanie. Hrot je stále zastrúhaný a stopa súmerná. Písaním sa nevytvára zrezaný hrot, ktorý by mohol spôsobiť poškodenie papiera, prepichnutie alebo šmuhy z rozdrvenej špičky hrotu. Telo z plastu. Tuha tvrdosti HB, hrúbka 0,5 mm.  Farba sivá. Väčšie balenie 12 ks.</t>
  </si>
  <si>
    <t>Technologicky vyspelá mikroceruzka s mechanizmom, ktorý pri písaní otáča tuhu a zabezpečuje jej rovnomerné obrusovanie. Hrot je stále zastrúhaný a stopa súmerná. Písaním sa nevytvára zrezaný hrot, ktorý by mohol spôsobiť poškodenie papiera, prepichnutie alebo šmuhy z rozdrvenej špičky hrotu. Telo z plastu. Tuha tvrdosti HB, hrúbka 0,7 mm.  Farba sivá. Väčšie balenie 12 ks.</t>
  </si>
  <si>
    <t>Farbičky ideálne na vyfarbovanie omaľovániek, netoxické, ľahko strúhateľné. Mix farieb.</t>
  </si>
  <si>
    <t>počet ks</t>
  </si>
  <si>
    <t>1. dátum  dodania</t>
  </si>
  <si>
    <t>2. dátum  dodania</t>
  </si>
  <si>
    <t>Detailný popis</t>
  </si>
  <si>
    <t>Hodnota objednávky</t>
  </si>
  <si>
    <t>Objednávkový formulár BTS 2024</t>
  </si>
  <si>
    <t xml:space="preserve">Názov zákazníka:  </t>
  </si>
  <si>
    <t>Výška zľavy</t>
  </si>
  <si>
    <t xml:space="preserve">Názov  </t>
  </si>
  <si>
    <t>EC971558</t>
  </si>
  <si>
    <t>Voskovky 24 farieb KEYROAD</t>
  </si>
  <si>
    <t>FC120010</t>
  </si>
  <si>
    <t>HL494330</t>
  </si>
  <si>
    <t>Školský batoh žltý Herlitz, 31x16x44 cm</t>
  </si>
  <si>
    <t>Školská taška BAAGL Zippy Bunny</t>
  </si>
  <si>
    <t>Školský peračník 2-klopý BAAGL Zippy Bunny</t>
  </si>
  <si>
    <t>Vrecko na prezuvky BAAGL Zippy Bunny</t>
  </si>
  <si>
    <t>Školská taška BAAGL Zippy Harry Potter Rokfort</t>
  </si>
  <si>
    <t>Školský peračník BAAGL jednoposchodový Harry Potter Rokfort</t>
  </si>
  <si>
    <t>Vrecko na obuv BAAGL s priehradkou na zips Harry Potter Rokfort</t>
  </si>
  <si>
    <t>Školská taška BAAGL Ergo Plameniaky</t>
  </si>
  <si>
    <t>Školský peračník BAAGL jednoposchodový Plameniaky</t>
  </si>
  <si>
    <t>Vrecko BAAGL Plameniaky</t>
  </si>
  <si>
    <t>Školská taška BAAGL Ergo Minecraft Blue Axe</t>
  </si>
  <si>
    <t>Školský peračník BAAGL jednoposchodový Minecraft Blue Axe</t>
  </si>
  <si>
    <t>Vrecko BAAGL Minecraft Blue Axe</t>
  </si>
  <si>
    <t>Školský batoh BAAGL Airy Rainbow Unicorn</t>
  </si>
  <si>
    <t>Školský peračník BAAGL jednoposchodový Rainbow Unicorn</t>
  </si>
  <si>
    <t>Vrecko na prezuvky BAAGL s priehradkou na zips Rainbow Unicorn</t>
  </si>
  <si>
    <t>Školský batoh BAAGL Airy T-REX</t>
  </si>
  <si>
    <t>Školský peračník BAAGL jednoposchodový T-REX</t>
  </si>
  <si>
    <t>Vrecko na obuv BAAGL s priehradkou na zips T-REX</t>
  </si>
  <si>
    <t>Voskovo-akvarelové farbičky KEYROAD 6f + strúhadlo</t>
  </si>
  <si>
    <t>Kružidlo kovové s grafitmi KEYROAD, mix farieb</t>
  </si>
  <si>
    <t>Držiak na ceruzku KEYROAD 2 ks, mix farieb</t>
  </si>
  <si>
    <t>Ceruzka na skicovanie 8,8x21,4x0,9 cm, KEYROAD 12 ks</t>
  </si>
  <si>
    <t>Krieda na chodník KEYROAD 6ks, mix farieb</t>
  </si>
  <si>
    <t>Farbičky trojhranné KEYROAD 12f</t>
  </si>
  <si>
    <t>Strúhadlo na ceruzky dvojité hliníkové KEYROAD display 24 ks</t>
  </si>
  <si>
    <t>Strúhadlo plastové s gumou KEYROAD, náplň, blister</t>
  </si>
  <si>
    <t>Paleta maliarska biela</t>
  </si>
  <si>
    <t>Vodové farby akvarelové so štetcom KEYROAD, 12 farieb</t>
  </si>
  <si>
    <t>Lepidlo biele KEYROAD, 120 g, display 12ks</t>
  </si>
  <si>
    <t>Temperové farby KEYROAD, 12x12ml, mix farieb</t>
  </si>
  <si>
    <t>Farbičky trojhranné elastické KEYROAD čierne drevo sada 12ks</t>
  </si>
  <si>
    <t>Pohár na vodu na maľovanie KEYROAD, modrý</t>
  </si>
  <si>
    <t>Súprava školských pomôcok KEYROAD, blister 3 ceruzky, strúhadlo, guma, mix farieb</t>
  </si>
  <si>
    <t>Strúhadlo na ceruzky hliníkové KEYROAD display 36ks</t>
  </si>
  <si>
    <t>Korekčna páska, pero KEYROAD,blister 5mm x 6m</t>
  </si>
  <si>
    <t>Farbičky trojhranné metalické KEYROAD 12f</t>
  </si>
  <si>
    <t>Školská taška Herlitz UltraLight T-Rex sada</t>
  </si>
  <si>
    <t>Školská taška Herlitz UltraLight + Žralok sada</t>
  </si>
  <si>
    <t>Školská taška Herlitz UltraLight + Motýľ sada</t>
  </si>
  <si>
    <t>Školská taška Herlitz Loop, Mesačná slečna</t>
  </si>
  <si>
    <t>Školská taška Herlitz Loop, Dinosaurus</t>
  </si>
  <si>
    <t>Školská taška Herlitz Loop, Mačka</t>
  </si>
  <si>
    <t>Školská taška Herlitz Loop, Kôň</t>
  </si>
  <si>
    <t>Školská taška Herlitz Loop Pavúk</t>
  </si>
  <si>
    <t>Školský batoh červený Herlitz, 31x16x44 cm</t>
  </si>
  <si>
    <t>Školský batoh hnedý Herlitz, 31x16x44 cm</t>
  </si>
  <si>
    <t>Školský batoh ružový Herlitz, 31x16x44 cm</t>
  </si>
  <si>
    <t>Školský batoh zelený Herlitz, 31x16x44 cm</t>
  </si>
  <si>
    <t>Školský batoh tyrkysový Herlitz, 31x16x44 cm</t>
  </si>
  <si>
    <t>Peračník 3 zipsový plný, Gimboo, mix motívov 10ks</t>
  </si>
  <si>
    <t>Peračník 3 zipsový prázdny, Gimboo, mix motívov 10ks</t>
  </si>
  <si>
    <t>Peračník Herlitz 2 zipsový plný Žraloky</t>
  </si>
  <si>
    <t>Peračník Herlitz 1-zipsový 2-klopý plný Morská panna</t>
  </si>
  <si>
    <t>Peračník Herlitz 1-zipsový 2-klopý plný Puma</t>
  </si>
  <si>
    <t>Peračník Herlitz 1-zipsový 2-klopý plný Tachometer</t>
  </si>
  <si>
    <t>Peračník Herlitz 1-zipsový 2-klopý plný Unicorn</t>
  </si>
  <si>
    <t>Peračník DONAU 1-zipsový 2-klopý plný - mix farieb</t>
  </si>
  <si>
    <t>Peračník DONAU 1-zipsový 2-klopý plný mix farieb (bal.6ks)</t>
  </si>
  <si>
    <t>Peračník DONAU 1-zipsový 2-klopý plný mix motívov (bal.10ks)</t>
  </si>
  <si>
    <t>Puzdro na perá malé DONAU Prieskumník</t>
  </si>
  <si>
    <t>Puzdro na perá malé DONAU Korčuliar</t>
  </si>
  <si>
    <t>Puzdro na perá malé DONAU New York DONAU</t>
  </si>
  <si>
    <t>Puzdro na perá malé DONAU Srdce &amp; Kvety DONAU</t>
  </si>
  <si>
    <t>Puzdro na perá malé DONAU Kvety</t>
  </si>
  <si>
    <t>Puzdro na perá malé DONAU Triangle</t>
  </si>
  <si>
    <t>Puzdro etue Herlitz 21,5x9x6cm Cute Animals Korytnačka</t>
  </si>
  <si>
    <t>Puzdro etue Herlitz 21,5x9x6cm Cute Animals Tiger</t>
  </si>
  <si>
    <t>Puzdro etue Herlitz 21,5x9x6cm Cute Animals Zebra</t>
  </si>
  <si>
    <t>Puzdro etue Herlitz 21,5x9x6cm Cute Animals Koala</t>
  </si>
  <si>
    <t>Puzdro etue Herlitz 21,5x9x6cm ružové</t>
  </si>
  <si>
    <t>Puzdro etue Herlitz 21,5x9x6cm sivé</t>
  </si>
  <si>
    <t>Puzdro etue Herlitz 21,5x9x6cm Dievčatá</t>
  </si>
  <si>
    <t>Puzdro etue Herlitz 21,5x9x6cm Just Black</t>
  </si>
  <si>
    <t>Puzdro Herlitz etue jednofarebné, mix farieb červené čierne modré</t>
  </si>
  <si>
    <t>Puzdro na perá DONAU, EVA Batik 6ks</t>
  </si>
  <si>
    <t>Puzdro na perá DONAU Bodky / Prúžky 6ks</t>
  </si>
  <si>
    <t>Puzdro na perá DONAU Kruhy 6ks</t>
  </si>
  <si>
    <t>Puzdro na perá DONAU Tropické kvety 6ks</t>
  </si>
  <si>
    <t>Puzdro na perá DONAU Zvieracia potlač 6ks</t>
  </si>
  <si>
    <t>Puzdro Herlitz guľaté imitácii koža - mix farieb</t>
  </si>
  <si>
    <t>Puzdro Herlity trojuholníkové, 21x9x5cm dvojfarebné mix farieb</t>
  </si>
  <si>
    <t>Puzdo Herlitz Fearless</t>
  </si>
  <si>
    <t>Puzdro Herlitz Džungľa</t>
  </si>
  <si>
    <t>Puzdro Herlitz Páv</t>
  </si>
  <si>
    <t>Vrecko na prezuvky DONAU jednofarebné mix 10 farieb 20ks</t>
  </si>
  <si>
    <t>Taštička na krk Herlitz Dievčatá - mix motívov 14,5x10,5x2cm 4ks</t>
  </si>
  <si>
    <t>Taštička na krk Herlitz Chlapci - mix motívo 14,5x10,5x2cm 4ks</t>
  </si>
  <si>
    <t>Peňaženka Herlitz Dievčatá a Chlapci - mix motívov</t>
  </si>
  <si>
    <t>Peňaženka Herlitz Dievčatá a Chlapci - mix farieb</t>
  </si>
  <si>
    <t>Detská zástera na maľovanie DONAU Chlapci - mix motívov 4ks</t>
  </si>
  <si>
    <t>Detská zástera na maľovanie DONAU Dievčatá - mix motívov 4ks</t>
  </si>
  <si>
    <t>Detský kufrík Herlitz 35 cm chlapci Žralok</t>
  </si>
  <si>
    <t>Detský kufrík Herlitz 35 cm chlapci T-Rex</t>
  </si>
  <si>
    <t>Detský kufrík Herlitz 35 cm chlapci Futbal</t>
  </si>
  <si>
    <t>Detský kufrík Herlitz 35 cm dievčatá Mačka</t>
  </si>
  <si>
    <t>Detský kufrík Herlitz 35 cm dievčatá Motýliky</t>
  </si>
  <si>
    <t>Detský kufrík Herlitz 35 cm dievčatá Baletka</t>
  </si>
  <si>
    <t>Box na desiatu BAAGL Jednorožec</t>
  </si>
  <si>
    <t>Box na desiatu BAAGL Dinosaurus</t>
  </si>
  <si>
    <t>Box na desiatu BAAGL Futbal</t>
  </si>
  <si>
    <t>Box na desiatu BAAGL Motýľ</t>
  </si>
  <si>
    <t>Box na desiatu BAAGL Raketoplán</t>
  </si>
  <si>
    <t>Box na desiatu BAAGL Plameniaky</t>
  </si>
  <si>
    <t>Box na desiatu BAAGL Medvedík čistotný</t>
  </si>
  <si>
    <t>Box na desiatu BAAGL Planéty</t>
  </si>
  <si>
    <t>Box na desiatu BAAGL Safari</t>
  </si>
  <si>
    <t>Tritánová fľaša na vodu BAAGL Jednorožec</t>
  </si>
  <si>
    <t>Tritánová fľaša na vodu BAAGL Panda</t>
  </si>
  <si>
    <t>Tritánová fľaša na vodu BAAGL Batman</t>
  </si>
  <si>
    <t>Tritánová fľaša na vodu BAAGL Flamingo</t>
  </si>
  <si>
    <t>Tritánová fľaša na vodu BAAGL Space Game</t>
  </si>
  <si>
    <t>Tritánová fľaša na vodu BAAGL Dinosaurus</t>
  </si>
  <si>
    <t>Prívesok na kľúče BAAGL dlhý sivý</t>
  </si>
  <si>
    <t>Prívesok na kľúče BAAGL dlhý vesmír</t>
  </si>
  <si>
    <t>Obal na kreditné karty Herlitz 6 listov - mix motívov</t>
  </si>
  <si>
    <t>Obal na kreditné karty Herlitz 8 listov - mix motívov</t>
  </si>
  <si>
    <t>Obal na kreditné karty Herlitz s cvočkom 10 listové</t>
  </si>
  <si>
    <t>Obal na zošit Herlitz easy cover prispôsobivý 5 ks v sáčku</t>
  </si>
  <si>
    <t>Obal na zošity, Gimboo, A5 samolepiaci 25x45cm 90mic</t>
  </si>
  <si>
    <t>Obal na zošity Gimboo A4 samolepiaci 30,5x54cm 90mic</t>
  </si>
  <si>
    <t>Obal na zošity, Gimboo, A4 hladký 150mic priesvitný</t>
  </si>
  <si>
    <t>Obal na zošity, Gimboo, A4 hladký 150mic zelený</t>
  </si>
  <si>
    <t>Obal na zošity, Gimboo, A4 hladký 150mic modrý</t>
  </si>
  <si>
    <t>Obal na zošity, Gimboo, A4 hladký 150mic žltý</t>
  </si>
  <si>
    <t>Obal na zošity, Gimboo, A4 hladký 150mic oranžový</t>
  </si>
  <si>
    <t>Obal na zošity, Gimboo, A4 hladký 150mic červený</t>
  </si>
  <si>
    <t>Obal na zošity, Gimboo, A4 hladký 150mic fialový</t>
  </si>
  <si>
    <t>Obal na zošity, Gimboo, A5 hladký 150mic priesvitný</t>
  </si>
  <si>
    <t>Obal na zošity, Gimboo, A5 hladký 150mic červený</t>
  </si>
  <si>
    <t>Obal na zošity, Gimboo, A5 hladký 150mic zelený</t>
  </si>
  <si>
    <t>Obal na zošity, Gimboo, A5 hladký 150mic modrý</t>
  </si>
  <si>
    <t>Obal na zošity, Gimboo, A5 hladký 150mic žltý</t>
  </si>
  <si>
    <t>Obal na zošity, Gimboo, A5 hladký 150mic oranžový</t>
  </si>
  <si>
    <t>Obal na zošity, Gimboo, A5 hladký 150mic fialový</t>
  </si>
  <si>
    <t>Obal na prírodovedu 37,5x25/50ks/</t>
  </si>
  <si>
    <t>Obal na zošity A6 21,7x15,6 /50 ks/</t>
  </si>
  <si>
    <t>Obal na atlas 50x34 cm /50ks/</t>
  </si>
  <si>
    <t>Obal na angl. jazyk 44,5x28,5 /50ks/</t>
  </si>
  <si>
    <t>Obal na notový zošit 43x15,5 cm /50ks/</t>
  </si>
  <si>
    <t>Obal na zošity A6 priesvitný 110 mic.</t>
  </si>
  <si>
    <t>Obal na zošity, Gimboo, A5 zrnitý 90mic priesvitný</t>
  </si>
  <si>
    <t>Obal na zošity, Gimboo, A4 zrnitý 90mic priesvitný</t>
  </si>
  <si>
    <t>Zošit A5 32 listov linajkový</t>
  </si>
  <si>
    <t>Zošit 564 A5 linajkový</t>
  </si>
  <si>
    <t>Zošit 584 A5 linajkový</t>
  </si>
  <si>
    <t>Zošit A5 96 listov linajkový</t>
  </si>
  <si>
    <t>Zošit A5 32 listov linajkový, 70g</t>
  </si>
  <si>
    <t>Zošit 564 A5 linajkový, 70g mix motívov</t>
  </si>
  <si>
    <t>Zošit 564 A5 linajkový Gimboo,70g mix farieb</t>
  </si>
  <si>
    <t>Zošit 464 A4 linajkový, 70g mix motívov</t>
  </si>
  <si>
    <t>Zošit 420 A4 čistý</t>
  </si>
  <si>
    <t>Zošit 424 A4 linajkový</t>
  </si>
  <si>
    <t>Učiteľský zápisník, A6</t>
  </si>
  <si>
    <t>Zošit Herlitz 523 A5 linajkový 70g/m2 mix dievčenských</t>
  </si>
  <si>
    <t>Zošit Herlitz 523 A5 linajkový 70g/m2 mix chlapčenských</t>
  </si>
  <si>
    <t>Zošit Herlitz 544 A5 linajkový 70g/m2, mix motívov dievčaťa</t>
  </si>
  <si>
    <t>Zošit Herlitz 444 A4 linajkový 70g/m2 mix motívov dievčatá</t>
  </si>
  <si>
    <t>Zošit Herlitz 544 A5 linajkový 70 g/m2, mix motívov chlapci</t>
  </si>
  <si>
    <t>Plastový obal s gumičkou Herlitz číry</t>
  </si>
  <si>
    <t>Plastový box s gumičkou Herlitz A4 PP číry</t>
  </si>
  <si>
    <t>Blok DONAU s gumičkami na pero a mobil A5 bodkovaný</t>
  </si>
  <si>
    <t>Krabica DONAU na školské potreby City Skyline</t>
  </si>
  <si>
    <t>Plastová písacia podložka riadková A4 do zošita</t>
  </si>
  <si>
    <t>Plastová písacia podložka riadková A5 do zošita</t>
  </si>
  <si>
    <t>Milimetrový papier Herlitz, A4, 80g, 25 listov</t>
  </si>
  <si>
    <t>Papier savý Herlitz A4 80g 10 listov</t>
  </si>
  <si>
    <t>Papier savý Herlitz A5 80g 10 listov</t>
  </si>
  <si>
    <t>Stojan na knihy DONAU kovový, motív Zvieratká zelený</t>
  </si>
  <si>
    <t>Stojan na knihy DONAU kovový, motív Zvieratká modrý</t>
  </si>
  <si>
    <t>Stojan na knihy DONAU kovový, pre mládež, modrý</t>
  </si>
  <si>
    <t>Bloček kocka Post-it Soulful 76x76, 4 + 2 Zadarmo, 90 lístkov v bločku</t>
  </si>
  <si>
    <t>Bloček kocka Post-it Carnival 76x76, 4 + 2 Zadarmo, 90 lístkov v bločku</t>
  </si>
  <si>
    <t>Bloček kocka Post-it, 76x76 mm, neónová ružová, mix</t>
  </si>
  <si>
    <t>Bloček kocka Post-it, 51x51 mm, mini, mix farieb</t>
  </si>
  <si>
    <t>Záložky Post-it papierové, 15x50 mm</t>
  </si>
  <si>
    <t>Poznámkový samolepiaci blok biely štvorčekový, 25,4x17,8 mm, 50 listov</t>
  </si>
  <si>
    <t>Poznámkový samolepiaci blok žltý linajkový, 25,4x17,8 mm, 50 listov</t>
  </si>
  <si>
    <t>Samolepiace záložky, mix neónových farieb, 12x50 mm, 9x50 lístkov</t>
  </si>
  <si>
    <t>Samolepiaci bloček, Alternate mix neón, 76x76 mm</t>
  </si>
  <si>
    <t>Samolepiaci bloček, Alternate mix pastel, 76x76 mm</t>
  </si>
  <si>
    <t>Samolepiaci bloček MAGIC 4 neónové farby, 76x76mm, 100 lístkov</t>
  </si>
  <si>
    <t>Bloček Donau neónový 76x76 mm oranžový</t>
  </si>
  <si>
    <t>Bloček Donau neónový 76x76 mm žltý</t>
  </si>
  <si>
    <t>Bloček Donau neónový 76x76 mm zelený</t>
  </si>
  <si>
    <t>Bloček Donau neónový 76x76 mm modrý</t>
  </si>
  <si>
    <t>Bloček Donau neónový 76x76 mm ružový</t>
  </si>
  <si>
    <t>Blok kocka Office products nelepená biela, 85x85x40 mm</t>
  </si>
  <si>
    <t>Blok kocka Office products lepená pastelová, 85x85x40 mm</t>
  </si>
  <si>
    <t>Blok College Q-CONNECT A4 80 listov linajkový</t>
  </si>
  <si>
    <t>Blok College Q-CONNECT A4 80 listov štvorčekový</t>
  </si>
  <si>
    <t>Blok College Q-CONNECT A5 80 listov linajkový</t>
  </si>
  <si>
    <t>Blok College Q-CONNECT A5 80 listov štvorčekový</t>
  </si>
  <si>
    <t>Blok College Herlitz A4 štvorčekový 80 listov</t>
  </si>
  <si>
    <t>Blok College Format Werk Ursus A4 100 listov štvorčekový farebný register</t>
  </si>
  <si>
    <t>Blok poznámkový štvorčekový Herlitz Ladylike Jungle A5 100 listov</t>
  </si>
  <si>
    <t>Blok poznámkový štvorčekový Herlitz Ladylike Motýľ A5 100 listov</t>
  </si>
  <si>
    <t>Plniace pero Herlitz my.pen hrot M fialové/aqua</t>
  </si>
  <si>
    <t>Plniace pero Stabilo Easybuddy Pastel M obláčková modrá Blister</t>
  </si>
  <si>
    <t>Plniace peero Stabilo Easybuddy Pastel M púdrová ružová</t>
  </si>
  <si>
    <t>Plniace pero Stabilo Easybuddy Pastel M mentolová</t>
  </si>
  <si>
    <t>Plniace pero Schneider s rollerovým hrotom Zippi Fish</t>
  </si>
  <si>
    <t>Plniace pero Schneider - roller Zippi Safari</t>
  </si>
  <si>
    <t>Plniace pero Schneider s rollerovým hrotom Zippi Robots</t>
  </si>
  <si>
    <t>Plniace pero Schneider Voyage Pink Sunset</t>
  </si>
  <si>
    <t>Plniace pero Schneider Voyage Carribean</t>
  </si>
  <si>
    <t>Plniace pero Centropen Student modré</t>
  </si>
  <si>
    <t>Atramentové bombičky Donau 100 ks v dóze</t>
  </si>
  <si>
    <t>Zmizík Schneider Corry</t>
  </si>
  <si>
    <t>Roller gélový uni Signo UMN-207E čierny 0.7mm</t>
  </si>
  <si>
    <t>Roller gélový uni Signo UMN-207E modrý 0.7mm</t>
  </si>
  <si>
    <t>Roller gélový uni Signo UMN-207E červený 0.7mm</t>
  </si>
  <si>
    <t>Roller gumovací Q-CONNECT 0,7mm modrý</t>
  </si>
  <si>
    <t>Roller gumovací Q-CONNECT 0,7mm čierny</t>
  </si>
  <si>
    <t>Roller gumovací Q-CONNECT 0,7mm červený</t>
  </si>
  <si>
    <t>Roller gumovací Q-CONNECT 0,7mm zelený</t>
  </si>
  <si>
    <t>Roller gumovací PILOT Frixion Ball Clicker 0,7mm Naruto čierny</t>
  </si>
  <si>
    <t>Roller gumovací PILOT Frixion Ball Clicker 0,7mm Naruto červený</t>
  </si>
  <si>
    <t>Roller gumovací PILOT Frixion Ball Clicker 0,7mm Naruto modrý</t>
  </si>
  <si>
    <t>Roller gumovací PILOT Frixion Ball 0,7mm Naruto čierny</t>
  </si>
  <si>
    <t>Roller gumovací PILOT Frixion Ball 0,7mm Naruto červený</t>
  </si>
  <si>
    <t>Roller gumovací PILOT Frixion Ball 0,7mm Naruto modrý</t>
  </si>
  <si>
    <t>Sada zvýrazňovačov STABILO BOSS ORIGINAL - ARTY - 23 ks (9 neonových a 14 pastelových farieb)</t>
  </si>
  <si>
    <t>Sada linerov STABILO point 88/24S `ARTY`</t>
  </si>
  <si>
    <t>Sada STABILO Pen 68 Brush Arty 12ks</t>
  </si>
  <si>
    <t>Sada popisovačov STABILO Pen 68/12S `ARTY`</t>
  </si>
  <si>
    <t>Farbičky STABILOaquacolor 24 ks sada ARTY</t>
  </si>
  <si>
    <t>Farbičky STABILO GREENcolors 12ks `ARTY`</t>
  </si>
  <si>
    <t>Zvýrazňovač DONAU Mini 8cm pastelový display</t>
  </si>
  <si>
    <t>Liner STABILO Point 88 purpurový</t>
  </si>
  <si>
    <t>Sada linerov STABILO Point 88 neon 88/6S</t>
  </si>
  <si>
    <t>Sada linerov STABILO point 88/10+5neon</t>
  </si>
  <si>
    <t>Ceruzka Q-CONNECT bez gumy 12 ks</t>
  </si>
  <si>
    <t>Mikroceruzka uni Kuru Toga M5-450T 0,5 mm sivá</t>
  </si>
  <si>
    <t>Mikroceruzka uni Kuru Toga M5-450 0,7 mm sivá</t>
  </si>
  <si>
    <t>Mikroceruzka uni Shalaku M5-100 0,5mm svetlo ružová</t>
  </si>
  <si>
    <t>Strúhadlo stolové manuálne, Q-CONNECT, čierne</t>
  </si>
  <si>
    <t>Strúhadlo Faber Castell Grip 2001 svetlomodré</t>
  </si>
  <si>
    <t>Guma univerzálna 41x21x11mm biela</t>
  </si>
  <si>
    <t>Guma 40x14x8mm modro-červená</t>
  </si>
  <si>
    <t>Rysovacia súprava Herlitz 5-dielna, čierna</t>
  </si>
  <si>
    <t>Rysovacia súprava Herlitz 5 - dielna, mix farieb</t>
  </si>
  <si>
    <t>Sada pravítiok Herlitz my.pen 4 ks, mix farieb</t>
  </si>
  <si>
    <t>Vodové farby Faber Castell 12 farieb, 24mm</t>
  </si>
  <si>
    <t>Plastový pohárik na voduGimboo, 150 ml mix farieb</t>
  </si>
  <si>
    <t>Pohárik na vodu Klik Faber Castell modrý</t>
  </si>
  <si>
    <t>Pohárik na vodu Klik Faber Castell červený</t>
  </si>
  <si>
    <t>Sada štetcov DONAU Nature 6 ks</t>
  </si>
  <si>
    <t>Farbičky trojhranné CENTROPEN 9521/12f</t>
  </si>
  <si>
    <t>Farbičky šesťhranné CENTROPEN 9520/6f</t>
  </si>
  <si>
    <t>Farbičky šesťhranné CENTROPEN 9520/12f</t>
  </si>
  <si>
    <t>Farbičky šesťhranné CENTROPEN 9520/18f</t>
  </si>
  <si>
    <t>Farbičky šesťhranné CENTROPEN 9520/24f</t>
  </si>
  <si>
    <t>Drevené pastelky EASYcolors P 24sada</t>
  </si>
  <si>
    <t>Farbičky akvarelové Faber Castell Color Grip 12ks farebné</t>
  </si>
  <si>
    <t>Frabičky Faber Castell Black Edition 12ks</t>
  </si>
  <si>
    <t>Frabičky Faber Castell Black Edition 24ks</t>
  </si>
  <si>
    <t>Sada popisovačov edding 1200/4S glitter,  pastelové farby</t>
  </si>
  <si>
    <t>Sada popisovačov edding 1200/5S glitter,  základné farby</t>
  </si>
  <si>
    <t>Sada popisovačov edding 1340/10S glitter, základné farby, vláknový hrot</t>
  </si>
  <si>
    <t>Sada popisovačov edding 1340/4S glitter, základné farby, vláknový hrot</t>
  </si>
  <si>
    <t>Sada popisovačov na tabule PILOT V-Board marker 5S</t>
  </si>
  <si>
    <t>Korekčný roller Pritt Flex vymeniteľný 4,2mm x 12m</t>
  </si>
  <si>
    <t>Korekčný roller Pritt Flex vymeniteľný 6mm x 12m</t>
  </si>
  <si>
    <t>Korekčný roller Q-CONNECT DYNAGRIP jednorazový 4,2mm x 10m</t>
  </si>
  <si>
    <t>Korekčný roller Macaron 5mm x 6m DONAU display 16ks</t>
  </si>
  <si>
    <t>Lepiaca páska Q-CONNECT 19 mm x 33 m s dispenzorom v mixe farieb</t>
  </si>
  <si>
    <t>Lepiaca páska Q-CONNECT 12 mm x 10 m 12ks</t>
  </si>
  <si>
    <t>Lepiaca páska Q-CONNECT 18 mm x 20 m 8 ks</t>
  </si>
  <si>
    <t>Lepiaca páska Q-CONNECT 24 mm x 30 m 6 KS</t>
  </si>
  <si>
    <t>Technický výkres, Gimboo, A4, 10 listov, 150GSM, rôzne farby</t>
  </si>
  <si>
    <t>Technický výkres, Gimboo, A3, 10 listov, 150GSM, rôzne farby</t>
  </si>
  <si>
    <t>Výkresy, 180 g, A4, 10 ks</t>
  </si>
  <si>
    <t>Výkresy, 180 g, A3, 10 ks</t>
  </si>
  <si>
    <t>Farebný výkres, A4, mix 10 farieb, 160g, `Šport`</t>
  </si>
  <si>
    <t>Farebný výkres, A3, mix 10 farieb, 160 g, `Šport`</t>
  </si>
  <si>
    <t>Farebný výkres, A4 čierny, 10 hárkov, 160 g, `Šport`</t>
  </si>
  <si>
    <t>Farebný papier Gimboo A4, 100 listov, 80g, 10 neónových farieb</t>
  </si>
  <si>
    <t>Farebný papier Gimboo A4, 100 listov, 80g, 5 pastelových farieb</t>
  </si>
  <si>
    <t>Nožnice dekoratívne, 13,5 cm, mix farieb</t>
  </si>
  <si>
    <t>Zošívačka Q-CONNECT s kovovým mechanizmom čierna 20 listov</t>
  </si>
  <si>
    <t>Zošívačka Q-CONNECT s kovovým mechanizmom modrá 20 listov</t>
  </si>
  <si>
    <t>Zošívačka Q-CONNECT s kovovým mechanizmom červená 20 listov</t>
  </si>
  <si>
    <t>Zošívačka Q-CONNECT s obalom z ABS plastu čierna 20 listov</t>
  </si>
  <si>
    <t>Zošívačka Q-CONNECT s obalom z ABS plastu modrá 20 listov</t>
  </si>
  <si>
    <t>Zošívačka Q-CONNECT s obalom z ABS plastu červená 20 listov</t>
  </si>
  <si>
    <t>Rozošívačka klasická Q-CONNECT čierna</t>
  </si>
  <si>
    <t>Dierovačka Q-CONNECT na 10 listov čierna</t>
  </si>
  <si>
    <t>Dierovačka Q-CONNECT na 10 listov modrá</t>
  </si>
  <si>
    <t>Dierovačka Q-CONNECT na 10 listov červená</t>
  </si>
  <si>
    <t>Dierovačka Q-CONNECT na 20 listov modrá</t>
  </si>
  <si>
    <t>Dierovačka Q-CONNECT na 20 listov čierna</t>
  </si>
  <si>
    <t>Dierovačka Q-CONNECT na 20 listov červená</t>
  </si>
  <si>
    <t>Tabuľa magnetická ECONOMY Q-CONNECT 45x60cm</t>
  </si>
  <si>
    <t>Tabuľa magnetická ECONOMY Q-CONNECT 60x90cm</t>
  </si>
  <si>
    <t>Tabuľa magnetická ECONOMY Q-CONNECT 90x120cm</t>
  </si>
  <si>
    <t>Tabuľa napichovacia Q-CONNECT 60x90 cm modrá</t>
  </si>
  <si>
    <t>Tabuľa napichovacia Q-CONNECT 60x90 cm sivá</t>
  </si>
  <si>
    <t>Hodnota objednávky so zľavou</t>
  </si>
  <si>
    <t>VO cena bez DPH</t>
  </si>
  <si>
    <t>KC s DPH</t>
  </si>
  <si>
    <t>KC bez DPH</t>
  </si>
  <si>
    <t>KS</t>
  </si>
  <si>
    <t>SADA</t>
  </si>
  <si>
    <t>DISP.</t>
  </si>
  <si>
    <t>BAL.</t>
  </si>
  <si>
    <t>1</t>
  </si>
  <si>
    <t>6</t>
  </si>
  <si>
    <t>2</t>
  </si>
  <si>
    <t>12</t>
  </si>
  <si>
    <t>24</t>
  </si>
  <si>
    <t>5</t>
  </si>
  <si>
    <t>36</t>
  </si>
  <si>
    <t>10</t>
  </si>
  <si>
    <t>4</t>
  </si>
  <si>
    <t>20</t>
  </si>
  <si>
    <t>25</t>
  </si>
  <si>
    <t>50</t>
  </si>
  <si>
    <t>100</t>
  </si>
  <si>
    <t>3</t>
  </si>
  <si>
    <t>18</t>
  </si>
  <si>
    <t>30</t>
  </si>
  <si>
    <t>16</t>
  </si>
  <si>
    <t>8</t>
  </si>
  <si>
    <t>1000</t>
  </si>
  <si>
    <t>200</t>
  </si>
  <si>
    <t>HAR.</t>
  </si>
  <si>
    <t>MJ</t>
  </si>
  <si>
    <t>Mn.</t>
  </si>
  <si>
    <t>v MJ</t>
  </si>
  <si>
    <t>Batoh žltý, moderný štýl, materiál polyester, priehradka na notebook, priestranná hlavná priehradka, predné vrecko, ergonomický a priedušný chrbát, rozmery 31 x 16 x 44 cm</t>
  </si>
  <si>
    <t>0,25</t>
  </si>
  <si>
    <t>0,21</t>
  </si>
  <si>
    <t>ST203212</t>
  </si>
  <si>
    <t>Farbičky STABILO Trio so strúhadlom 12ks</t>
  </si>
  <si>
    <t>Drevená farebná ceruzka v ergonomickom trojhrannom dizajne a silnou 4,2 mm tuhou. Sada 12 ceruziek sýtych farieb s praktickým otváraním a strúhadlom. Väčšie balenie 12 sád.</t>
  </si>
  <si>
    <t>22</t>
  </si>
  <si>
    <t>23</t>
  </si>
  <si>
    <r>
      <t>Trojhranné metalické farbičky, ideálne na maľovanie omaľovániek. Mäkký grafit, ľahko strúhateľné. 12 ks, mix metalických farieb</t>
    </r>
    <r>
      <rPr>
        <sz val="7"/>
        <rFont val="Myriad Pro"/>
        <family val="2"/>
      </rPr>
      <t>.</t>
    </r>
  </si>
  <si>
    <t>Zvýrazňovač s atramentom na vodnej báze v novom tvare tuby s mäkkou úchytovou zónou, príjemnou pri manipulácii a držaní. Použitá STABILO Anti-Dry-Out technológia zabezpečuje až 4-hodinovú ochranu pred vyschnutím atramentu pri nepoužívaní vrchnáka. Zrezaný hrot, šírka stopy 2 - 5 mm. V sade 3 neónové farby - žltá, oranžová a zelená, v sieťke.</t>
  </si>
  <si>
    <t>Obj. kód Lamitec</t>
  </si>
  <si>
    <t>FC112424</t>
  </si>
  <si>
    <t>Farbičky akvarelové Faber Castell Color Grip 24ks farebné</t>
  </si>
  <si>
    <t>Farebná ceruzka Grip ideálna pre staršie deti. Farebné ceruzky Color Grip sú vybavené ergonomickým trojuholníkovým tvarom a patentovanou oblasťou úchopu. To zaručuje bezproblémové a pohodlné kreslenie. Vysoká pigmentácia v tuhe zaručuje žive farby. Pigment rozpustný vo vode prináša fantastické výsledky: jednoducho nakreslite obrázok a aplikujte mokrý štetec, aby ste vytvorili krásne obrázky s akvarelovými farbami.· Farebná ceruzka s trojuholníkovým tvarom s patentovanou zónou úchopu· Tuha obsahuje veľmi jasné pigmenty, ktoré sú úplne rozpustné vo vode· Trojuholníkový tvar podporuje trojbodové uchopenie· Odolné voči lámaniu v dôsledku lepenia SV· Vyprateľné z väčšiny tkanín· Jednoduché strúhanie· 24 farebné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</si>
</sst>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%"/>
    <numFmt numFmtId="166" formatCode="#,##0.0\ &quot;€&quot;"/>
    <numFmt numFmtId="167" formatCode="#,##0.00\ &quot;€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 Light"/>
      <family val="1"/>
      <charset val="238"/>
      <scheme val="major"/>
    </font>
    <font>
      <sz val="10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0"/>
      <name val="Calibri Light"/>
      <family val="1"/>
      <charset val="238"/>
      <scheme val="major"/>
    </font>
    <font>
      <b/>
      <sz val="12"/>
      <color rgb="FFFFFF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7"/>
      <name val="Myriad Pro"/>
      <family val="2"/>
    </font>
    <font>
      <sz val="10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44" fontId="4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4" fillId="0" borderId="0"/>
    <xf numFmtId="0" fontId="6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9" fillId="0" borderId="0"/>
    <xf numFmtId="0" fontId="6" fillId="0" borderId="0"/>
    <xf numFmtId="0" fontId="3" fillId="0" borderId="0"/>
    <xf numFmtId="44" fontId="4" fillId="0" borderId="0" applyFont="0" applyFill="0" applyBorder="0" applyAlignment="0" applyProtection="0"/>
  </cellStyleXfs>
  <cellXfs count="44">
    <xf numFmtId="0" fontId="0" fillId="0" borderId="0" xfId="0"/>
    <xf numFmtId="167" fontId="13" fillId="0" borderId="2" xfId="0" applyNumberFormat="1" applyFont="1" applyBorder="1" applyAlignment="1" applyProtection="1">
      <alignment horizontal="left" vertical="center"/>
      <protection hidden="1"/>
    </xf>
    <xf numFmtId="2" fontId="10" fillId="3" borderId="1" xfId="0" applyNumberFormat="1" applyFont="1" applyFill="1" applyBorder="1" applyAlignment="1" applyProtection="1">
      <alignment horizontal="center" vertical="center"/>
      <protection locked="0"/>
    </xf>
    <xf numFmtId="167" fontId="14" fillId="0" borderId="1" xfId="0" applyNumberFormat="1" applyFont="1" applyBorder="1" applyAlignment="1" applyProtection="1">
      <alignment horizontal="center" vertical="center" wrapText="1"/>
      <protection hidden="1"/>
    </xf>
    <xf numFmtId="167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/>
    <xf numFmtId="1" fontId="15" fillId="3" borderId="1" xfId="0" applyNumberFormat="1" applyFont="1" applyFill="1" applyBorder="1" applyAlignment="1" applyProtection="1">
      <alignment horizontal="center" vertical="center"/>
      <protection locked="0"/>
    </xf>
    <xf numFmtId="167" fontId="16" fillId="2" borderId="1" xfId="0" applyNumberFormat="1" applyFont="1" applyFill="1" applyBorder="1" applyAlignment="1" applyProtection="1">
      <alignment horizontal="center" vertical="center" wrapText="1"/>
      <protection hidden="1"/>
    </xf>
    <xf numFmtId="166" fontId="16" fillId="5" borderId="3" xfId="0" applyNumberFormat="1" applyFont="1" applyFill="1" applyBorder="1" applyAlignment="1" applyProtection="1">
      <alignment horizontal="center" vertical="center"/>
      <protection hidden="1"/>
    </xf>
    <xf numFmtId="165" fontId="18" fillId="4" borderId="3" xfId="0" applyNumberFormat="1" applyFont="1" applyFill="1" applyBorder="1" applyAlignment="1" applyProtection="1">
      <alignment horizontal="center" vertical="center"/>
      <protection hidden="1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/>
    <xf numFmtId="2" fontId="10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21" fillId="0" borderId="1" xfId="0" applyFont="1" applyBorder="1"/>
    <xf numFmtId="49" fontId="2" fillId="0" borderId="1" xfId="0" applyNumberFormat="1" applyFont="1" applyBorder="1"/>
    <xf numFmtId="0" fontId="1" fillId="3" borderId="1" xfId="0" applyFont="1" applyFill="1" applyBorder="1" applyAlignment="1">
      <alignment horizontal="center"/>
    </xf>
    <xf numFmtId="167" fontId="18" fillId="4" borderId="1" xfId="1" applyNumberFormat="1" applyFont="1" applyFill="1" applyBorder="1" applyAlignment="1" applyProtection="1">
      <alignment horizontal="center" vertical="center"/>
      <protection hidden="1"/>
    </xf>
    <xf numFmtId="167" fontId="19" fillId="0" borderId="1" xfId="1" applyNumberFormat="1" applyFont="1" applyBorder="1" applyAlignment="1" applyProtection="1">
      <alignment vertical="center" wrapText="1"/>
      <protection hidden="1"/>
    </xf>
    <xf numFmtId="167" fontId="19" fillId="0" borderId="1" xfId="1" applyNumberFormat="1" applyFont="1" applyBorder="1" applyAlignment="1" applyProtection="1">
      <alignment horizontal="center" vertical="center" wrapText="1"/>
      <protection hidden="1"/>
    </xf>
    <xf numFmtId="167" fontId="22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 vertical="top" wrapText="1"/>
    </xf>
    <xf numFmtId="167" fontId="2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 wrapText="1"/>
    </xf>
    <xf numFmtId="0" fontId="17" fillId="2" borderId="1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Border="1"/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6" fontId="5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167" fontId="1" fillId="0" borderId="1" xfId="0" applyNumberFormat="1" applyFont="1" applyBorder="1" applyAlignment="1">
      <alignment horizontal="center" vertical="center"/>
    </xf>
    <xf numFmtId="167" fontId="22" fillId="0" borderId="1" xfId="0" applyNumberFormat="1" applyFont="1" applyBorder="1" applyAlignment="1">
      <alignment horizontal="center" vertical="center"/>
    </xf>
  </cellXfs>
  <cellStyles count="18">
    <cellStyle name="Comma 2" xfId="7" xr:uid="{8F7C8A22-4FA7-4577-B7F9-48752BBB9049}"/>
    <cellStyle name="Comma 2 2" xfId="12" xr:uid="{A14AC96B-3C8F-47AA-868C-395E4F16AB24}"/>
    <cellStyle name="Čiarka 2" xfId="3" xr:uid="{3848C7E1-B724-4E52-94C3-4A2C63182B6F}"/>
    <cellStyle name="Čiarka 2 2" xfId="11" xr:uid="{C39C9B87-B806-45C4-B8C8-B8B8CF11CB54}"/>
    <cellStyle name="Čiarka 3" xfId="10" xr:uid="{60EA7D11-04CB-4055-AAD7-74E7B3E3D354}"/>
    <cellStyle name="Mena" xfId="1" builtinId="4"/>
    <cellStyle name="Mena 2" xfId="17" xr:uid="{82DFBD1C-6C6D-4537-8AAD-C94926DF14C3}"/>
    <cellStyle name="Milliers 2" xfId="8" xr:uid="{BC051970-04AA-41AF-8AD0-6E0393B944D1}"/>
    <cellStyle name="Milliers 2 2" xfId="13" xr:uid="{FBFC1822-C7B0-4141-91AC-0E658C3E2E0E}"/>
    <cellStyle name="Normal 2" xfId="4" xr:uid="{8D96F617-10C8-4FA4-A8A2-7EFEECAA7FA1}"/>
    <cellStyle name="Normal 2 3" xfId="15" xr:uid="{8A079F6C-B408-45A6-B5E4-91D2E92129C7}"/>
    <cellStyle name="Normálna" xfId="0" builtinId="0"/>
    <cellStyle name="Normálna 2" xfId="14" xr:uid="{61FC04EF-CBCD-44B6-B462-16EEF3BDBDAE}"/>
    <cellStyle name="Normálne 2" xfId="2" xr:uid="{F8517C04-89F7-4C3F-A916-195933436499}"/>
    <cellStyle name="Normálne 3" xfId="16" xr:uid="{4DD06373-32D5-4490-8A26-B40D0F352311}"/>
    <cellStyle name="Normální 2" xfId="5" xr:uid="{ADE88E4A-65FA-4130-A931-1E5FCAE65C03}"/>
    <cellStyle name="Percent 2" xfId="6" xr:uid="{EA3998F6-7D0F-4775-894E-E62A410C3833}"/>
    <cellStyle name="Percentá 2" xfId="9" xr:uid="{4A0F4B03-05FF-40FB-A40B-B3FCFFF05AB8}"/>
  </cellStyles>
  <dxfs count="19">
    <dxf>
      <font>
        <b/>
        <i val="0"/>
      </font>
      <numFmt numFmtId="167" formatCode="#,##0.00\ &quot;€&quot;"/>
      <fill>
        <patternFill>
          <bgColor rgb="FF00B0F0"/>
        </patternFill>
      </fill>
    </dxf>
    <dxf>
      <font>
        <b/>
        <i val="0"/>
      </font>
      <numFmt numFmtId="2" formatCode="0.00"/>
      <fill>
        <patternFill>
          <bgColor rgb="FF00B0F0"/>
        </patternFill>
      </fill>
    </dxf>
    <dxf>
      <font>
        <b/>
        <i val="0"/>
      </font>
      <numFmt numFmtId="1" formatCode="0"/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strike val="0"/>
      </font>
      <fill>
        <patternFill>
          <bgColor rgb="FF00B0F0"/>
        </patternFill>
      </fill>
    </dxf>
    <dxf>
      <font>
        <b/>
        <i val="0"/>
      </font>
      <numFmt numFmtId="167" formatCode="#,##0.00\ &quot;€&quot;"/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numFmt numFmtId="1" formatCode="0"/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350FA-30DC-4889-8485-1B97166CCB3D}">
  <dimension ref="A1:N1036"/>
  <sheetViews>
    <sheetView tabSelected="1" zoomScale="85" zoomScaleNormal="85" workbookViewId="0">
      <pane xSplit="5" ySplit="4" topLeftCell="F1007" activePane="bottomRight" state="frozen"/>
      <selection pane="topRight" activeCell="F1" sqref="F1"/>
      <selection pane="bottomLeft" activeCell="A5" sqref="A5"/>
      <selection pane="bottomRight" activeCell="A751" sqref="A751"/>
    </sheetView>
  </sheetViews>
  <sheetFormatPr defaultRowHeight="14.5" x14ac:dyDescent="0.35"/>
  <cols>
    <col min="1" max="1" width="10.90625" customWidth="1"/>
    <col min="2" max="2" width="10.1796875" customWidth="1"/>
    <col min="3" max="3" width="11.81640625" customWidth="1"/>
    <col min="4" max="4" width="10.08984375" customWidth="1"/>
    <col min="5" max="5" width="53.453125" customWidth="1"/>
    <col min="6" max="6" width="18.7265625" customWidth="1"/>
    <col min="7" max="7" width="5.453125" bestFit="1" customWidth="1"/>
    <col min="8" max="8" width="5.26953125" bestFit="1" customWidth="1"/>
    <col min="9" max="9" width="5.36328125" bestFit="1" customWidth="1"/>
    <col min="10" max="10" width="8.81640625" customWidth="1"/>
    <col min="11" max="11" width="9" customWidth="1"/>
    <col min="12" max="12" width="9.81640625" customWidth="1"/>
    <col min="13" max="13" width="13.1796875" customWidth="1"/>
    <col min="14" max="14" width="13.81640625" customWidth="1"/>
  </cols>
  <sheetData>
    <row r="1" spans="1:14" ht="19.5" x14ac:dyDescent="0.35">
      <c r="A1" s="1" t="s">
        <v>2700</v>
      </c>
      <c r="E1" s="3" t="s">
        <v>2701</v>
      </c>
      <c r="F1" s="2"/>
      <c r="G1" s="13"/>
      <c r="H1" s="13"/>
      <c r="I1" s="13"/>
      <c r="J1" s="13"/>
      <c r="K1" s="13"/>
      <c r="L1" s="3"/>
      <c r="M1" s="8" t="s">
        <v>2702</v>
      </c>
      <c r="N1" s="9">
        <f>+IF(M4&gt;=2000,0.05,IF(M4&gt;=1000,0.025,0))</f>
        <v>0</v>
      </c>
    </row>
    <row r="2" spans="1:14" s="5" customFormat="1" ht="26.65" customHeight="1" x14ac:dyDescent="0.45">
      <c r="A2" s="32" t="s">
        <v>3048</v>
      </c>
      <c r="B2" s="7" t="s">
        <v>2695</v>
      </c>
      <c r="C2" s="32" t="s">
        <v>3048</v>
      </c>
      <c r="D2" s="7" t="s">
        <v>2695</v>
      </c>
      <c r="E2" s="36" t="s">
        <v>2703</v>
      </c>
      <c r="F2" s="36" t="s">
        <v>2698</v>
      </c>
      <c r="G2" s="36" t="s">
        <v>3035</v>
      </c>
      <c r="H2" s="36" t="s">
        <v>3036</v>
      </c>
      <c r="I2" s="36" t="s">
        <v>3037</v>
      </c>
      <c r="J2" s="36" t="s">
        <v>3008</v>
      </c>
      <c r="K2" s="36" t="s">
        <v>3009</v>
      </c>
      <c r="L2" s="36" t="s">
        <v>3007</v>
      </c>
      <c r="M2" s="39" t="s">
        <v>2699</v>
      </c>
      <c r="N2" s="34" t="s">
        <v>3006</v>
      </c>
    </row>
    <row r="3" spans="1:14" s="5" customFormat="1" ht="28.75" customHeight="1" x14ac:dyDescent="0.45">
      <c r="A3" s="33"/>
      <c r="B3" s="4" t="s">
        <v>2696</v>
      </c>
      <c r="C3" s="33"/>
      <c r="D3" s="4" t="s">
        <v>2697</v>
      </c>
      <c r="E3" s="37"/>
      <c r="F3" s="37"/>
      <c r="G3" s="37"/>
      <c r="H3" s="37"/>
      <c r="I3" s="37"/>
      <c r="J3" s="37"/>
      <c r="K3" s="37"/>
      <c r="L3" s="37"/>
      <c r="M3" s="38"/>
      <c r="N3" s="35"/>
    </row>
    <row r="4" spans="1:14" s="5" customFormat="1" ht="24" customHeight="1" x14ac:dyDescent="0.45">
      <c r="A4" s="33"/>
      <c r="B4" s="6"/>
      <c r="C4" s="33"/>
      <c r="D4" s="6"/>
      <c r="E4" s="38"/>
      <c r="F4" s="38"/>
      <c r="G4" s="38"/>
      <c r="H4" s="38"/>
      <c r="I4" s="38"/>
      <c r="J4" s="38"/>
      <c r="K4" s="38"/>
      <c r="L4" s="38"/>
      <c r="M4" s="7">
        <f>SUM(M5:M1036)</f>
        <v>0</v>
      </c>
      <c r="N4" s="23">
        <f>SUM(N5:N1036)</f>
        <v>0</v>
      </c>
    </row>
    <row r="5" spans="1:14" ht="17.399999999999999" customHeight="1" x14ac:dyDescent="0.35">
      <c r="A5" s="12" t="s">
        <v>0</v>
      </c>
      <c r="B5" s="22"/>
      <c r="C5" s="12" t="s">
        <v>0</v>
      </c>
      <c r="D5" s="22"/>
      <c r="E5" s="12" t="s">
        <v>2709</v>
      </c>
      <c r="F5" s="10" t="s">
        <v>1741</v>
      </c>
      <c r="G5" s="10" t="s">
        <v>3010</v>
      </c>
      <c r="H5" s="10" t="s">
        <v>3014</v>
      </c>
      <c r="I5" s="10"/>
      <c r="J5" s="27">
        <v>109</v>
      </c>
      <c r="K5" s="27">
        <v>90.83</v>
      </c>
      <c r="L5" s="26">
        <v>64.400000000000006</v>
      </c>
      <c r="M5" s="24">
        <f t="shared" ref="M5:M68" si="0">(B5+D5)*L5</f>
        <v>0</v>
      </c>
      <c r="N5" s="25">
        <f t="shared" ref="N5:N69" si="1">+M5*(1-$N$1)</f>
        <v>0</v>
      </c>
    </row>
    <row r="6" spans="1:14" ht="17.399999999999999" customHeight="1" x14ac:dyDescent="0.35">
      <c r="A6" s="12" t="s">
        <v>1</v>
      </c>
      <c r="B6" s="22"/>
      <c r="C6" s="12" t="s">
        <v>1</v>
      </c>
      <c r="D6" s="22"/>
      <c r="E6" s="12" t="s">
        <v>2710</v>
      </c>
      <c r="F6" s="10" t="s">
        <v>1742</v>
      </c>
      <c r="G6" s="10" t="s">
        <v>3010</v>
      </c>
      <c r="H6" s="10" t="s">
        <v>3014</v>
      </c>
      <c r="I6" s="10"/>
      <c r="J6" s="27">
        <v>16.989999999999998</v>
      </c>
      <c r="K6" s="27">
        <v>14.16</v>
      </c>
      <c r="L6" s="26">
        <v>10.4</v>
      </c>
      <c r="M6" s="24">
        <f t="shared" si="0"/>
        <v>0</v>
      </c>
      <c r="N6" s="25">
        <f t="shared" si="1"/>
        <v>0</v>
      </c>
    </row>
    <row r="7" spans="1:14" ht="17.399999999999999" customHeight="1" x14ac:dyDescent="0.35">
      <c r="A7" s="12" t="s">
        <v>2</v>
      </c>
      <c r="B7" s="22"/>
      <c r="C7" s="12" t="s">
        <v>2</v>
      </c>
      <c r="D7" s="22"/>
      <c r="E7" s="12" t="s">
        <v>2711</v>
      </c>
      <c r="F7" s="10" t="s">
        <v>1743</v>
      </c>
      <c r="G7" s="10" t="s">
        <v>3010</v>
      </c>
      <c r="H7" s="10" t="s">
        <v>3014</v>
      </c>
      <c r="I7" s="10"/>
      <c r="J7" s="27">
        <v>13.99</v>
      </c>
      <c r="K7" s="27">
        <v>11.66</v>
      </c>
      <c r="L7" s="26">
        <v>8.5</v>
      </c>
      <c r="M7" s="24">
        <f t="shared" si="0"/>
        <v>0</v>
      </c>
      <c r="N7" s="25">
        <f t="shared" si="1"/>
        <v>0</v>
      </c>
    </row>
    <row r="8" spans="1:14" ht="17.399999999999999" customHeight="1" x14ac:dyDescent="0.35">
      <c r="A8" s="12" t="s">
        <v>3</v>
      </c>
      <c r="B8" s="22"/>
      <c r="C8" s="12" t="s">
        <v>3</v>
      </c>
      <c r="D8" s="22"/>
      <c r="E8" s="12" t="s">
        <v>2712</v>
      </c>
      <c r="F8" s="10" t="s">
        <v>1744</v>
      </c>
      <c r="G8" s="10" t="s">
        <v>3010</v>
      </c>
      <c r="H8" s="10" t="s">
        <v>3014</v>
      </c>
      <c r="I8" s="10"/>
      <c r="J8" s="27">
        <v>109</v>
      </c>
      <c r="K8" s="27">
        <v>90.83</v>
      </c>
      <c r="L8" s="26">
        <v>64.400000000000006</v>
      </c>
      <c r="M8" s="24">
        <f t="shared" si="0"/>
        <v>0</v>
      </c>
      <c r="N8" s="25">
        <f t="shared" si="1"/>
        <v>0</v>
      </c>
    </row>
    <row r="9" spans="1:14" ht="17.399999999999999" customHeight="1" x14ac:dyDescent="0.35">
      <c r="A9" s="12" t="s">
        <v>4</v>
      </c>
      <c r="B9" s="22"/>
      <c r="C9" s="12" t="s">
        <v>4</v>
      </c>
      <c r="D9" s="22"/>
      <c r="E9" s="12" t="s">
        <v>2713</v>
      </c>
      <c r="F9" s="10" t="s">
        <v>1742</v>
      </c>
      <c r="G9" s="10" t="s">
        <v>3010</v>
      </c>
      <c r="H9" s="10" t="s">
        <v>3014</v>
      </c>
      <c r="I9" s="10"/>
      <c r="J9" s="27">
        <v>18.989999999999998</v>
      </c>
      <c r="K9" s="27">
        <v>15.83</v>
      </c>
      <c r="L9" s="26">
        <v>11.6</v>
      </c>
      <c r="M9" s="24">
        <f t="shared" si="0"/>
        <v>0</v>
      </c>
      <c r="N9" s="25">
        <f t="shared" si="1"/>
        <v>0</v>
      </c>
    </row>
    <row r="10" spans="1:14" ht="17.399999999999999" customHeight="1" x14ac:dyDescent="0.35">
      <c r="A10" s="12" t="s">
        <v>5</v>
      </c>
      <c r="B10" s="22"/>
      <c r="C10" s="12" t="s">
        <v>5</v>
      </c>
      <c r="D10" s="22"/>
      <c r="E10" s="12" t="s">
        <v>2714</v>
      </c>
      <c r="F10" s="10" t="s">
        <v>1745</v>
      </c>
      <c r="G10" s="10" t="s">
        <v>3010</v>
      </c>
      <c r="H10" s="10" t="s">
        <v>3014</v>
      </c>
      <c r="I10" s="10"/>
      <c r="J10" s="27">
        <v>13.99</v>
      </c>
      <c r="K10" s="27">
        <v>11.66</v>
      </c>
      <c r="L10" s="26">
        <v>8.5</v>
      </c>
      <c r="M10" s="24">
        <f t="shared" si="0"/>
        <v>0</v>
      </c>
      <c r="N10" s="25">
        <f t="shared" si="1"/>
        <v>0</v>
      </c>
    </row>
    <row r="11" spans="1:14" ht="17.399999999999999" customHeight="1" x14ac:dyDescent="0.35">
      <c r="A11" s="12" t="s">
        <v>6</v>
      </c>
      <c r="B11" s="22"/>
      <c r="C11" s="12" t="s">
        <v>6</v>
      </c>
      <c r="D11" s="22"/>
      <c r="E11" s="12" t="s">
        <v>2715</v>
      </c>
      <c r="F11" s="10" t="s">
        <v>1746</v>
      </c>
      <c r="G11" s="10" t="s">
        <v>3010</v>
      </c>
      <c r="H11" s="10" t="s">
        <v>3014</v>
      </c>
      <c r="I11" s="10"/>
      <c r="J11" s="27">
        <v>119</v>
      </c>
      <c r="K11" s="27">
        <v>99.17</v>
      </c>
      <c r="L11" s="26">
        <v>73.099999999999994</v>
      </c>
      <c r="M11" s="24">
        <f t="shared" si="0"/>
        <v>0</v>
      </c>
      <c r="N11" s="25">
        <f t="shared" si="1"/>
        <v>0</v>
      </c>
    </row>
    <row r="12" spans="1:14" ht="17.399999999999999" customHeight="1" x14ac:dyDescent="0.35">
      <c r="A12" s="12" t="s">
        <v>7</v>
      </c>
      <c r="B12" s="22"/>
      <c r="C12" s="12" t="s">
        <v>7</v>
      </c>
      <c r="D12" s="22"/>
      <c r="E12" s="12" t="s">
        <v>2716</v>
      </c>
      <c r="F12" s="10" t="s">
        <v>1742</v>
      </c>
      <c r="G12" s="10" t="s">
        <v>3010</v>
      </c>
      <c r="H12" s="10" t="s">
        <v>3014</v>
      </c>
      <c r="I12" s="10"/>
      <c r="J12" s="27">
        <v>16.989999999999998</v>
      </c>
      <c r="K12" s="27">
        <v>14.16</v>
      </c>
      <c r="L12" s="26">
        <v>10.4</v>
      </c>
      <c r="M12" s="24">
        <f t="shared" si="0"/>
        <v>0</v>
      </c>
      <c r="N12" s="25">
        <f t="shared" si="1"/>
        <v>0</v>
      </c>
    </row>
    <row r="13" spans="1:14" ht="17.399999999999999" customHeight="1" x14ac:dyDescent="0.35">
      <c r="A13" s="12" t="s">
        <v>8</v>
      </c>
      <c r="B13" s="22"/>
      <c r="C13" s="12" t="s">
        <v>8</v>
      </c>
      <c r="D13" s="22"/>
      <c r="E13" s="12" t="s">
        <v>2717</v>
      </c>
      <c r="F13" s="10" t="s">
        <v>1747</v>
      </c>
      <c r="G13" s="10" t="s">
        <v>3010</v>
      </c>
      <c r="H13" s="10" t="s">
        <v>3014</v>
      </c>
      <c r="I13" s="10"/>
      <c r="J13" s="27">
        <v>13.99</v>
      </c>
      <c r="K13" s="27">
        <v>11.66</v>
      </c>
      <c r="L13" s="26">
        <v>8.5</v>
      </c>
      <c r="M13" s="24">
        <f t="shared" si="0"/>
        <v>0</v>
      </c>
      <c r="N13" s="25">
        <f t="shared" si="1"/>
        <v>0</v>
      </c>
    </row>
    <row r="14" spans="1:14" ht="17.399999999999999" customHeight="1" x14ac:dyDescent="0.35">
      <c r="A14" s="12" t="s">
        <v>9</v>
      </c>
      <c r="B14" s="22"/>
      <c r="C14" s="12" t="s">
        <v>9</v>
      </c>
      <c r="D14" s="22"/>
      <c r="E14" s="12" t="s">
        <v>2718</v>
      </c>
      <c r="F14" s="10" t="s">
        <v>1746</v>
      </c>
      <c r="G14" s="10" t="s">
        <v>3010</v>
      </c>
      <c r="H14" s="10" t="s">
        <v>3014</v>
      </c>
      <c r="I14" s="10"/>
      <c r="J14" s="27">
        <v>119</v>
      </c>
      <c r="K14" s="27">
        <v>99.17</v>
      </c>
      <c r="L14" s="26">
        <v>73.099999999999994</v>
      </c>
      <c r="M14" s="24">
        <f t="shared" si="0"/>
        <v>0</v>
      </c>
      <c r="N14" s="25">
        <f t="shared" si="1"/>
        <v>0</v>
      </c>
    </row>
    <row r="15" spans="1:14" ht="17.399999999999999" customHeight="1" x14ac:dyDescent="0.35">
      <c r="A15" s="12" t="s">
        <v>10</v>
      </c>
      <c r="B15" s="22"/>
      <c r="C15" s="12" t="s">
        <v>10</v>
      </c>
      <c r="D15" s="22"/>
      <c r="E15" s="12" t="s">
        <v>2719</v>
      </c>
      <c r="F15" s="10" t="s">
        <v>1742</v>
      </c>
      <c r="G15" s="10" t="s">
        <v>3010</v>
      </c>
      <c r="H15" s="10" t="s">
        <v>3014</v>
      </c>
      <c r="I15" s="10"/>
      <c r="J15" s="27">
        <v>18.989999999999998</v>
      </c>
      <c r="K15" s="27">
        <v>15.83</v>
      </c>
      <c r="L15" s="26">
        <v>11.6</v>
      </c>
      <c r="M15" s="24">
        <f t="shared" si="0"/>
        <v>0</v>
      </c>
      <c r="N15" s="25">
        <f t="shared" si="1"/>
        <v>0</v>
      </c>
    </row>
    <row r="16" spans="1:14" ht="17.399999999999999" customHeight="1" x14ac:dyDescent="0.35">
      <c r="A16" s="12" t="s">
        <v>11</v>
      </c>
      <c r="B16" s="22"/>
      <c r="C16" s="12" t="s">
        <v>11</v>
      </c>
      <c r="D16" s="22"/>
      <c r="E16" s="12" t="s">
        <v>2720</v>
      </c>
      <c r="F16" s="10" t="s">
        <v>1747</v>
      </c>
      <c r="G16" s="10" t="s">
        <v>3010</v>
      </c>
      <c r="H16" s="10" t="s">
        <v>3014</v>
      </c>
      <c r="I16" s="10"/>
      <c r="J16" s="27">
        <v>13.99</v>
      </c>
      <c r="K16" s="27">
        <v>11.66</v>
      </c>
      <c r="L16" s="26">
        <v>8.5</v>
      </c>
      <c r="M16" s="24">
        <f t="shared" si="0"/>
        <v>0</v>
      </c>
      <c r="N16" s="25">
        <f t="shared" si="1"/>
        <v>0</v>
      </c>
    </row>
    <row r="17" spans="1:14" ht="17.399999999999999" customHeight="1" x14ac:dyDescent="0.35">
      <c r="A17" s="12" t="s">
        <v>12</v>
      </c>
      <c r="B17" s="22"/>
      <c r="C17" s="12" t="s">
        <v>12</v>
      </c>
      <c r="D17" s="22"/>
      <c r="E17" s="12" t="s">
        <v>2721</v>
      </c>
      <c r="F17" s="10" t="s">
        <v>1748</v>
      </c>
      <c r="G17" s="10" t="s">
        <v>3010</v>
      </c>
      <c r="H17" s="10" t="s">
        <v>3014</v>
      </c>
      <c r="I17" s="10"/>
      <c r="J17" s="27">
        <v>92.49</v>
      </c>
      <c r="K17" s="27">
        <v>77.08</v>
      </c>
      <c r="L17" s="26">
        <v>56.6</v>
      </c>
      <c r="M17" s="24">
        <f t="shared" si="0"/>
        <v>0</v>
      </c>
      <c r="N17" s="25">
        <f t="shared" si="1"/>
        <v>0</v>
      </c>
    </row>
    <row r="18" spans="1:14" ht="17.399999999999999" customHeight="1" x14ac:dyDescent="0.35">
      <c r="A18" s="12" t="s">
        <v>13</v>
      </c>
      <c r="B18" s="22"/>
      <c r="C18" s="12" t="s">
        <v>13</v>
      </c>
      <c r="D18" s="22"/>
      <c r="E18" s="12" t="s">
        <v>2722</v>
      </c>
      <c r="F18" s="10" t="s">
        <v>1742</v>
      </c>
      <c r="G18" s="10" t="s">
        <v>3010</v>
      </c>
      <c r="H18" s="10" t="s">
        <v>3014</v>
      </c>
      <c r="I18" s="10"/>
      <c r="J18" s="27">
        <v>16.989999999999998</v>
      </c>
      <c r="K18" s="27">
        <v>14.16</v>
      </c>
      <c r="L18" s="26">
        <v>10.4</v>
      </c>
      <c r="M18" s="24">
        <f t="shared" si="0"/>
        <v>0</v>
      </c>
      <c r="N18" s="25">
        <f t="shared" si="1"/>
        <v>0</v>
      </c>
    </row>
    <row r="19" spans="1:14" ht="17.399999999999999" customHeight="1" x14ac:dyDescent="0.35">
      <c r="A19" s="12" t="s">
        <v>14</v>
      </c>
      <c r="B19" s="22"/>
      <c r="C19" s="12" t="s">
        <v>14</v>
      </c>
      <c r="D19" s="22"/>
      <c r="E19" s="12" t="s">
        <v>2723</v>
      </c>
      <c r="F19" s="10" t="s">
        <v>1747</v>
      </c>
      <c r="G19" s="10" t="s">
        <v>3010</v>
      </c>
      <c r="H19" s="10" t="s">
        <v>3014</v>
      </c>
      <c r="I19" s="10"/>
      <c r="J19" s="27">
        <v>13.99</v>
      </c>
      <c r="K19" s="27">
        <v>11.66</v>
      </c>
      <c r="L19" s="26">
        <v>8.5</v>
      </c>
      <c r="M19" s="24">
        <f t="shared" si="0"/>
        <v>0</v>
      </c>
      <c r="N19" s="25">
        <f t="shared" si="1"/>
        <v>0</v>
      </c>
    </row>
    <row r="20" spans="1:14" ht="17.399999999999999" customHeight="1" x14ac:dyDescent="0.35">
      <c r="A20" s="12" t="s">
        <v>15</v>
      </c>
      <c r="B20" s="22"/>
      <c r="C20" s="12" t="s">
        <v>15</v>
      </c>
      <c r="D20" s="22"/>
      <c r="E20" s="12" t="s">
        <v>2724</v>
      </c>
      <c r="F20" s="10" t="s">
        <v>1748</v>
      </c>
      <c r="G20" s="10" t="s">
        <v>3010</v>
      </c>
      <c r="H20" s="10" t="s">
        <v>3014</v>
      </c>
      <c r="I20" s="10"/>
      <c r="J20" s="27">
        <v>92.49</v>
      </c>
      <c r="K20" s="27">
        <v>77.08</v>
      </c>
      <c r="L20" s="26">
        <v>56.6</v>
      </c>
      <c r="M20" s="24">
        <f t="shared" si="0"/>
        <v>0</v>
      </c>
      <c r="N20" s="25">
        <f t="shared" si="1"/>
        <v>0</v>
      </c>
    </row>
    <row r="21" spans="1:14" ht="17.399999999999999" customHeight="1" x14ac:dyDescent="0.35">
      <c r="A21" s="12" t="s">
        <v>16</v>
      </c>
      <c r="B21" s="22"/>
      <c r="C21" s="12" t="s">
        <v>16</v>
      </c>
      <c r="D21" s="22"/>
      <c r="E21" s="12" t="s">
        <v>2725</v>
      </c>
      <c r="F21" s="10" t="s">
        <v>1742</v>
      </c>
      <c r="G21" s="10" t="s">
        <v>3010</v>
      </c>
      <c r="H21" s="10" t="s">
        <v>3014</v>
      </c>
      <c r="I21" s="10"/>
      <c r="J21" s="27">
        <v>16.989999999999998</v>
      </c>
      <c r="K21" s="27">
        <v>14.16</v>
      </c>
      <c r="L21" s="26">
        <v>10.4</v>
      </c>
      <c r="M21" s="24">
        <f t="shared" si="0"/>
        <v>0</v>
      </c>
      <c r="N21" s="25">
        <f t="shared" si="1"/>
        <v>0</v>
      </c>
    </row>
    <row r="22" spans="1:14" ht="17.399999999999999" customHeight="1" x14ac:dyDescent="0.35">
      <c r="A22" s="12" t="s">
        <v>17</v>
      </c>
      <c r="B22" s="22"/>
      <c r="C22" s="12" t="s">
        <v>17</v>
      </c>
      <c r="D22" s="22"/>
      <c r="E22" s="12" t="s">
        <v>2726</v>
      </c>
      <c r="F22" s="10" t="s">
        <v>1747</v>
      </c>
      <c r="G22" s="10" t="s">
        <v>3010</v>
      </c>
      <c r="H22" s="10" t="s">
        <v>3014</v>
      </c>
      <c r="I22" s="10"/>
      <c r="J22" s="27">
        <v>13.99</v>
      </c>
      <c r="K22" s="27">
        <v>11.66</v>
      </c>
      <c r="L22" s="26">
        <v>8.5</v>
      </c>
      <c r="M22" s="24">
        <f t="shared" si="0"/>
        <v>0</v>
      </c>
      <c r="N22" s="25">
        <f t="shared" si="1"/>
        <v>0</v>
      </c>
    </row>
    <row r="23" spans="1:14" ht="17.399999999999999" customHeight="1" x14ac:dyDescent="0.35">
      <c r="A23" s="12" t="s">
        <v>18</v>
      </c>
      <c r="B23" s="22"/>
      <c r="C23" s="12" t="s">
        <v>18</v>
      </c>
      <c r="D23" s="22"/>
      <c r="E23" s="12" t="s">
        <v>2727</v>
      </c>
      <c r="F23" s="10" t="s">
        <v>1749</v>
      </c>
      <c r="G23" s="10" t="s">
        <v>3011</v>
      </c>
      <c r="H23" s="10" t="s">
        <v>3015</v>
      </c>
      <c r="I23" s="10" t="s">
        <v>3010</v>
      </c>
      <c r="J23" s="27">
        <v>8.49</v>
      </c>
      <c r="K23" s="27">
        <v>7.08</v>
      </c>
      <c r="L23" s="26">
        <v>3.27</v>
      </c>
      <c r="M23" s="24">
        <f t="shared" si="0"/>
        <v>0</v>
      </c>
      <c r="N23" s="25">
        <f t="shared" si="1"/>
        <v>0</v>
      </c>
    </row>
    <row r="24" spans="1:14" ht="17.399999999999999" customHeight="1" x14ac:dyDescent="0.35">
      <c r="A24" s="12" t="s">
        <v>19</v>
      </c>
      <c r="B24" s="22"/>
      <c r="C24" s="12" t="s">
        <v>19</v>
      </c>
      <c r="D24" s="22"/>
      <c r="E24" s="12" t="s">
        <v>2728</v>
      </c>
      <c r="F24" s="10" t="s">
        <v>1750</v>
      </c>
      <c r="G24" s="10" t="s">
        <v>3010</v>
      </c>
      <c r="H24" s="10" t="s">
        <v>3014</v>
      </c>
      <c r="I24" s="10"/>
      <c r="J24" s="27">
        <v>2.1900000000000004</v>
      </c>
      <c r="K24" s="27">
        <v>1.83</v>
      </c>
      <c r="L24" s="26">
        <v>0.78</v>
      </c>
      <c r="M24" s="24">
        <f t="shared" si="0"/>
        <v>0</v>
      </c>
      <c r="N24" s="25">
        <f t="shared" si="1"/>
        <v>0</v>
      </c>
    </row>
    <row r="25" spans="1:14" ht="17.399999999999999" customHeight="1" x14ac:dyDescent="0.35">
      <c r="A25" s="12" t="s">
        <v>20</v>
      </c>
      <c r="B25" s="22"/>
      <c r="C25" s="12" t="s">
        <v>20</v>
      </c>
      <c r="D25" s="22"/>
      <c r="E25" s="12" t="s">
        <v>2729</v>
      </c>
      <c r="F25" s="10" t="s">
        <v>1751</v>
      </c>
      <c r="G25" s="10" t="s">
        <v>3011</v>
      </c>
      <c r="H25" s="10" t="s">
        <v>3016</v>
      </c>
      <c r="I25" s="10" t="s">
        <v>3010</v>
      </c>
      <c r="J25" s="27">
        <v>1.0900000000000001</v>
      </c>
      <c r="K25" s="27">
        <v>0.91</v>
      </c>
      <c r="L25" s="26">
        <v>0.38</v>
      </c>
      <c r="M25" s="24">
        <f t="shared" si="0"/>
        <v>0</v>
      </c>
      <c r="N25" s="25">
        <f t="shared" si="1"/>
        <v>0</v>
      </c>
    </row>
    <row r="26" spans="1:14" ht="17.399999999999999" customHeight="1" x14ac:dyDescent="0.35">
      <c r="A26" s="12" t="s">
        <v>21</v>
      </c>
      <c r="B26" s="22"/>
      <c r="C26" s="12" t="s">
        <v>21</v>
      </c>
      <c r="D26" s="22"/>
      <c r="E26" s="12" t="s">
        <v>2730</v>
      </c>
      <c r="F26" s="10" t="s">
        <v>1752</v>
      </c>
      <c r="G26" s="10" t="s">
        <v>3011</v>
      </c>
      <c r="H26" s="10" t="s">
        <v>3017</v>
      </c>
      <c r="I26" s="10" t="s">
        <v>3010</v>
      </c>
      <c r="J26" s="27">
        <v>2.29</v>
      </c>
      <c r="K26" s="27">
        <v>1.91</v>
      </c>
      <c r="L26" s="26">
        <v>0.82</v>
      </c>
      <c r="M26" s="24">
        <f t="shared" si="0"/>
        <v>0</v>
      </c>
      <c r="N26" s="25">
        <f t="shared" si="1"/>
        <v>0</v>
      </c>
    </row>
    <row r="27" spans="1:14" ht="17.399999999999999" customHeight="1" x14ac:dyDescent="0.35">
      <c r="A27" s="12" t="s">
        <v>22</v>
      </c>
      <c r="B27" s="22"/>
      <c r="C27" s="12" t="s">
        <v>22</v>
      </c>
      <c r="D27" s="22"/>
      <c r="E27" s="12" t="s">
        <v>2731</v>
      </c>
      <c r="F27" s="10" t="s">
        <v>1753</v>
      </c>
      <c r="G27" s="10" t="s">
        <v>3011</v>
      </c>
      <c r="H27" s="10" t="s">
        <v>3015</v>
      </c>
      <c r="I27" s="10" t="s">
        <v>3010</v>
      </c>
      <c r="J27" s="27">
        <v>0.97</v>
      </c>
      <c r="K27" s="27">
        <v>0.81</v>
      </c>
      <c r="L27" s="26">
        <v>0.35</v>
      </c>
      <c r="M27" s="24">
        <f t="shared" si="0"/>
        <v>0</v>
      </c>
      <c r="N27" s="25">
        <f t="shared" si="1"/>
        <v>0</v>
      </c>
    </row>
    <row r="28" spans="1:14" ht="17.399999999999999" customHeight="1" x14ac:dyDescent="0.35">
      <c r="A28" s="12" t="s">
        <v>23</v>
      </c>
      <c r="B28" s="22"/>
      <c r="C28" s="12" t="s">
        <v>23</v>
      </c>
      <c r="D28" s="22"/>
      <c r="E28" s="12" t="s">
        <v>2732</v>
      </c>
      <c r="F28" s="10" t="s">
        <v>1754</v>
      </c>
      <c r="G28" s="10" t="s">
        <v>3011</v>
      </c>
      <c r="H28" s="10" t="s">
        <v>3017</v>
      </c>
      <c r="I28" s="10" t="s">
        <v>3010</v>
      </c>
      <c r="J28" s="27">
        <v>2.39</v>
      </c>
      <c r="K28" s="27">
        <v>1.99</v>
      </c>
      <c r="L28" s="26">
        <v>0.84</v>
      </c>
      <c r="M28" s="24">
        <f t="shared" si="0"/>
        <v>0</v>
      </c>
      <c r="N28" s="25">
        <f t="shared" si="1"/>
        <v>0</v>
      </c>
    </row>
    <row r="29" spans="1:14" ht="17.399999999999999" customHeight="1" x14ac:dyDescent="0.35">
      <c r="A29" s="12" t="s">
        <v>24</v>
      </c>
      <c r="B29" s="22"/>
      <c r="C29" s="12" t="s">
        <v>24</v>
      </c>
      <c r="D29" s="22"/>
      <c r="E29" s="12" t="s">
        <v>2733</v>
      </c>
      <c r="F29" s="10" t="s">
        <v>1755</v>
      </c>
      <c r="G29" s="10" t="s">
        <v>3012</v>
      </c>
      <c r="H29" s="10" t="s">
        <v>3018</v>
      </c>
      <c r="I29" s="10" t="s">
        <v>3010</v>
      </c>
      <c r="J29" s="27">
        <v>20.49</v>
      </c>
      <c r="K29" s="27">
        <v>17.079999999999998</v>
      </c>
      <c r="L29" s="26">
        <v>7.23</v>
      </c>
      <c r="M29" s="24">
        <f t="shared" si="0"/>
        <v>0</v>
      </c>
      <c r="N29" s="25">
        <f t="shared" si="1"/>
        <v>0</v>
      </c>
    </row>
    <row r="30" spans="1:14" ht="17.399999999999999" customHeight="1" x14ac:dyDescent="0.35">
      <c r="A30" s="12" t="s">
        <v>33</v>
      </c>
      <c r="B30" s="22"/>
      <c r="C30" s="12" t="s">
        <v>33</v>
      </c>
      <c r="D30" s="22"/>
      <c r="E30" s="12" t="s">
        <v>2742</v>
      </c>
      <c r="F30" s="10" t="s">
        <v>1764</v>
      </c>
      <c r="G30" s="10" t="s">
        <v>3012</v>
      </c>
      <c r="H30" s="10" t="s">
        <v>3020</v>
      </c>
      <c r="I30" s="10" t="s">
        <v>3010</v>
      </c>
      <c r="J30" s="27">
        <v>17.989999999999998</v>
      </c>
      <c r="K30" s="27">
        <v>14.99</v>
      </c>
      <c r="L30" s="26">
        <v>6.38</v>
      </c>
      <c r="M30" s="24">
        <f t="shared" ref="M30" si="2">(B30+D30)*L30</f>
        <v>0</v>
      </c>
      <c r="N30" s="25">
        <f t="shared" ref="N30" si="3">+M30*(1-$N$1)</f>
        <v>0</v>
      </c>
    </row>
    <row r="31" spans="1:14" ht="17.399999999999999" customHeight="1" x14ac:dyDescent="0.35">
      <c r="A31" s="12" t="s">
        <v>25</v>
      </c>
      <c r="B31" s="22"/>
      <c r="C31" s="12" t="s">
        <v>25</v>
      </c>
      <c r="D31" s="22"/>
      <c r="E31" s="12" t="s">
        <v>2734</v>
      </c>
      <c r="F31" s="10" t="s">
        <v>1756</v>
      </c>
      <c r="G31" s="10" t="s">
        <v>3010</v>
      </c>
      <c r="H31" s="10" t="s">
        <v>3014</v>
      </c>
      <c r="I31" s="10"/>
      <c r="J31" s="27">
        <v>1.99</v>
      </c>
      <c r="K31" s="27">
        <v>1.66</v>
      </c>
      <c r="L31" s="26">
        <v>0.71</v>
      </c>
      <c r="M31" s="24">
        <f t="shared" si="0"/>
        <v>0</v>
      </c>
      <c r="N31" s="25">
        <f t="shared" si="1"/>
        <v>0</v>
      </c>
    </row>
    <row r="32" spans="1:14" ht="17.399999999999999" customHeight="1" x14ac:dyDescent="0.35">
      <c r="A32" s="12" t="s">
        <v>27</v>
      </c>
      <c r="B32" s="22"/>
      <c r="C32" s="12" t="s">
        <v>27</v>
      </c>
      <c r="D32" s="22"/>
      <c r="E32" s="12" t="s">
        <v>2736</v>
      </c>
      <c r="F32" s="10" t="s">
        <v>1758</v>
      </c>
      <c r="G32" s="10" t="s">
        <v>3011</v>
      </c>
      <c r="H32" s="10" t="s">
        <v>3017</v>
      </c>
      <c r="I32" s="10" t="s">
        <v>3010</v>
      </c>
      <c r="J32" s="27">
        <v>2.99</v>
      </c>
      <c r="K32" s="27">
        <v>2.4900000000000002</v>
      </c>
      <c r="L32" s="26">
        <v>1.06</v>
      </c>
      <c r="M32" s="24">
        <f t="shared" si="0"/>
        <v>0</v>
      </c>
      <c r="N32" s="25">
        <f t="shared" si="1"/>
        <v>0</v>
      </c>
    </row>
    <row r="33" spans="1:14" ht="17.399999999999999" customHeight="1" x14ac:dyDescent="0.35">
      <c r="A33" s="12" t="s">
        <v>28</v>
      </c>
      <c r="B33" s="22"/>
      <c r="C33" s="12" t="s">
        <v>28</v>
      </c>
      <c r="D33" s="22"/>
      <c r="E33" s="12" t="s">
        <v>2737</v>
      </c>
      <c r="F33" s="10" t="s">
        <v>1759</v>
      </c>
      <c r="G33" s="10" t="s">
        <v>3012</v>
      </c>
      <c r="H33" s="10" t="s">
        <v>3017</v>
      </c>
      <c r="I33" s="10" t="s">
        <v>3010</v>
      </c>
      <c r="J33" s="27">
        <v>14.49</v>
      </c>
      <c r="K33" s="27">
        <v>12.08</v>
      </c>
      <c r="L33" s="26">
        <v>5.0999999999999996</v>
      </c>
      <c r="M33" s="24">
        <f t="shared" si="0"/>
        <v>0</v>
      </c>
      <c r="N33" s="25">
        <f t="shared" si="1"/>
        <v>0</v>
      </c>
    </row>
    <row r="34" spans="1:14" ht="17.399999999999999" customHeight="1" x14ac:dyDescent="0.35">
      <c r="A34" s="12" t="s">
        <v>29</v>
      </c>
      <c r="B34" s="22"/>
      <c r="C34" s="12" t="s">
        <v>29</v>
      </c>
      <c r="D34" s="22"/>
      <c r="E34" s="12" t="s">
        <v>2738</v>
      </c>
      <c r="F34" s="10" t="s">
        <v>1760</v>
      </c>
      <c r="G34" s="10" t="s">
        <v>3011</v>
      </c>
      <c r="H34" s="10" t="s">
        <v>3017</v>
      </c>
      <c r="I34" s="10" t="s">
        <v>3010</v>
      </c>
      <c r="J34" s="27">
        <v>4.99</v>
      </c>
      <c r="K34" s="27">
        <v>4.16</v>
      </c>
      <c r="L34" s="26">
        <v>1.75</v>
      </c>
      <c r="M34" s="24">
        <f t="shared" si="0"/>
        <v>0</v>
      </c>
      <c r="N34" s="25">
        <f t="shared" si="1"/>
        <v>0</v>
      </c>
    </row>
    <row r="35" spans="1:14" ht="17.399999999999999" customHeight="1" x14ac:dyDescent="0.35">
      <c r="A35" s="12" t="s">
        <v>30</v>
      </c>
      <c r="B35" s="22"/>
      <c r="C35" s="12" t="s">
        <v>30</v>
      </c>
      <c r="D35" s="22"/>
      <c r="E35" s="12" t="s">
        <v>2739</v>
      </c>
      <c r="F35" s="10" t="s">
        <v>1761</v>
      </c>
      <c r="G35" s="10" t="s">
        <v>3011</v>
      </c>
      <c r="H35" s="10" t="s">
        <v>3017</v>
      </c>
      <c r="I35" s="10" t="s">
        <v>3010</v>
      </c>
      <c r="J35" s="27">
        <v>2.0900000000000003</v>
      </c>
      <c r="K35" s="27">
        <v>1.74</v>
      </c>
      <c r="L35" s="26">
        <v>0.74</v>
      </c>
      <c r="M35" s="24">
        <f t="shared" si="0"/>
        <v>0</v>
      </c>
      <c r="N35" s="25">
        <f t="shared" si="1"/>
        <v>0</v>
      </c>
    </row>
    <row r="36" spans="1:14" ht="17.399999999999999" customHeight="1" x14ac:dyDescent="0.35">
      <c r="A36" s="12" t="s">
        <v>31</v>
      </c>
      <c r="B36" s="22"/>
      <c r="C36" s="12" t="s">
        <v>31</v>
      </c>
      <c r="D36" s="22"/>
      <c r="E36" s="12" t="s">
        <v>2740</v>
      </c>
      <c r="F36" s="10" t="s">
        <v>1762</v>
      </c>
      <c r="G36" s="10" t="s">
        <v>3010</v>
      </c>
      <c r="H36" s="10" t="s">
        <v>3014</v>
      </c>
      <c r="I36" s="10"/>
      <c r="J36" s="27">
        <v>2.39</v>
      </c>
      <c r="K36" s="27">
        <v>1.99</v>
      </c>
      <c r="L36" s="26">
        <v>0.85</v>
      </c>
      <c r="M36" s="24">
        <f t="shared" si="0"/>
        <v>0</v>
      </c>
      <c r="N36" s="25">
        <f t="shared" si="1"/>
        <v>0</v>
      </c>
    </row>
    <row r="37" spans="1:14" ht="17.399999999999999" customHeight="1" x14ac:dyDescent="0.35">
      <c r="A37" s="12" t="s">
        <v>32</v>
      </c>
      <c r="B37" s="22"/>
      <c r="C37" s="12" t="s">
        <v>32</v>
      </c>
      <c r="D37" s="22"/>
      <c r="E37" s="12" t="s">
        <v>2741</v>
      </c>
      <c r="F37" s="10" t="s">
        <v>1763</v>
      </c>
      <c r="G37" s="10" t="s">
        <v>3011</v>
      </c>
      <c r="H37" s="10" t="s">
        <v>3019</v>
      </c>
      <c r="I37" s="10" t="s">
        <v>3010</v>
      </c>
      <c r="J37" s="27">
        <v>2.39</v>
      </c>
      <c r="K37" s="27">
        <v>1.99</v>
      </c>
      <c r="L37" s="26">
        <v>0.84</v>
      </c>
      <c r="M37" s="24">
        <f t="shared" si="0"/>
        <v>0</v>
      </c>
      <c r="N37" s="25">
        <f t="shared" si="1"/>
        <v>0</v>
      </c>
    </row>
    <row r="38" spans="1:14" ht="17.399999999999999" customHeight="1" x14ac:dyDescent="0.35">
      <c r="A38" s="12" t="s">
        <v>26</v>
      </c>
      <c r="B38" s="22"/>
      <c r="C38" s="12" t="s">
        <v>26</v>
      </c>
      <c r="D38" s="22"/>
      <c r="E38" s="12" t="s">
        <v>2735</v>
      </c>
      <c r="F38" s="10" t="s">
        <v>1757</v>
      </c>
      <c r="G38" s="10" t="s">
        <v>3010</v>
      </c>
      <c r="H38" s="10" t="s">
        <v>3014</v>
      </c>
      <c r="I38" s="10"/>
      <c r="J38" s="27">
        <v>1.39</v>
      </c>
      <c r="K38" s="27">
        <v>1.1599999999999999</v>
      </c>
      <c r="L38" s="26">
        <v>0.49</v>
      </c>
      <c r="M38" s="24">
        <f t="shared" ref="M38" si="4">(B38+D38)*L38</f>
        <v>0</v>
      </c>
      <c r="N38" s="25">
        <f t="shared" ref="N38" si="5">+M38*(1-$N$1)</f>
        <v>0</v>
      </c>
    </row>
    <row r="39" spans="1:14" ht="17.399999999999999" customHeight="1" x14ac:dyDescent="0.35">
      <c r="A39" s="12" t="s">
        <v>34</v>
      </c>
      <c r="B39" s="22"/>
      <c r="C39" s="12" t="s">
        <v>34</v>
      </c>
      <c r="D39" s="22"/>
      <c r="E39" s="12" t="s">
        <v>2743</v>
      </c>
      <c r="F39" s="10" t="s">
        <v>1765</v>
      </c>
      <c r="G39" s="10" t="s">
        <v>3010</v>
      </c>
      <c r="H39" s="10" t="s">
        <v>3014</v>
      </c>
      <c r="I39" s="10"/>
      <c r="J39" s="27">
        <v>2.39</v>
      </c>
      <c r="K39" s="27">
        <v>1.99</v>
      </c>
      <c r="L39" s="26">
        <v>0.85</v>
      </c>
      <c r="M39" s="24">
        <f t="shared" si="0"/>
        <v>0</v>
      </c>
      <c r="N39" s="25">
        <f t="shared" si="1"/>
        <v>0</v>
      </c>
    </row>
    <row r="40" spans="1:14" ht="17.399999999999999" customHeight="1" x14ac:dyDescent="0.35">
      <c r="A40" s="12" t="s">
        <v>2666</v>
      </c>
      <c r="B40" s="22"/>
      <c r="C40" s="12" t="s">
        <v>2666</v>
      </c>
      <c r="D40" s="22"/>
      <c r="E40" s="12" t="s">
        <v>2744</v>
      </c>
      <c r="F40" s="14" t="s">
        <v>3046</v>
      </c>
      <c r="G40" s="14" t="s">
        <v>3011</v>
      </c>
      <c r="H40" s="14" t="s">
        <v>3017</v>
      </c>
      <c r="I40" s="14" t="s">
        <v>3010</v>
      </c>
      <c r="J40" s="28">
        <v>4.29</v>
      </c>
      <c r="K40" s="28">
        <v>3.58</v>
      </c>
      <c r="L40" s="26">
        <v>1.42</v>
      </c>
      <c r="M40" s="24">
        <f t="shared" si="0"/>
        <v>0</v>
      </c>
      <c r="N40" s="25">
        <f t="shared" si="1"/>
        <v>0</v>
      </c>
    </row>
    <row r="41" spans="1:14" ht="17.399999999999999" customHeight="1" x14ac:dyDescent="0.35">
      <c r="A41" s="12" t="s">
        <v>35</v>
      </c>
      <c r="B41" s="22"/>
      <c r="C41" s="12" t="s">
        <v>35</v>
      </c>
      <c r="D41" s="22"/>
      <c r="E41" s="12" t="s">
        <v>36</v>
      </c>
      <c r="F41" s="10" t="s">
        <v>1766</v>
      </c>
      <c r="G41" s="10" t="s">
        <v>3010</v>
      </c>
      <c r="H41" s="10" t="s">
        <v>3014</v>
      </c>
      <c r="I41" s="10"/>
      <c r="J41" s="27">
        <v>139</v>
      </c>
      <c r="K41" s="27">
        <v>115.83</v>
      </c>
      <c r="L41" s="26">
        <v>66.47</v>
      </c>
      <c r="M41" s="24">
        <f t="shared" si="0"/>
        <v>0</v>
      </c>
      <c r="N41" s="25">
        <f t="shared" si="1"/>
        <v>0</v>
      </c>
    </row>
    <row r="42" spans="1:14" ht="17.399999999999999" customHeight="1" x14ac:dyDescent="0.35">
      <c r="A42" s="12" t="s">
        <v>37</v>
      </c>
      <c r="B42" s="22"/>
      <c r="C42" s="12" t="s">
        <v>37</v>
      </c>
      <c r="D42" s="22"/>
      <c r="E42" s="12" t="s">
        <v>2745</v>
      </c>
      <c r="F42" s="10" t="s">
        <v>1767</v>
      </c>
      <c r="G42" s="10" t="s">
        <v>3010</v>
      </c>
      <c r="H42" s="10" t="s">
        <v>3014</v>
      </c>
      <c r="I42" s="10"/>
      <c r="J42" s="27">
        <v>139</v>
      </c>
      <c r="K42" s="27">
        <v>115.83</v>
      </c>
      <c r="L42" s="26">
        <v>66.47</v>
      </c>
      <c r="M42" s="24">
        <f t="shared" si="0"/>
        <v>0</v>
      </c>
      <c r="N42" s="25">
        <f t="shared" si="1"/>
        <v>0</v>
      </c>
    </row>
    <row r="43" spans="1:14" ht="17.399999999999999" customHeight="1" x14ac:dyDescent="0.35">
      <c r="A43" s="12" t="s">
        <v>38</v>
      </c>
      <c r="B43" s="22"/>
      <c r="C43" s="12" t="s">
        <v>38</v>
      </c>
      <c r="D43" s="22"/>
      <c r="E43" s="12" t="s">
        <v>39</v>
      </c>
      <c r="F43" s="10" t="s">
        <v>1768</v>
      </c>
      <c r="G43" s="10" t="s">
        <v>3010</v>
      </c>
      <c r="H43" s="10" t="s">
        <v>3014</v>
      </c>
      <c r="I43" s="10"/>
      <c r="J43" s="27">
        <v>139</v>
      </c>
      <c r="K43" s="27">
        <v>115.83</v>
      </c>
      <c r="L43" s="26">
        <v>66.47</v>
      </c>
      <c r="M43" s="24">
        <f t="shared" si="0"/>
        <v>0</v>
      </c>
      <c r="N43" s="25">
        <f t="shared" si="1"/>
        <v>0</v>
      </c>
    </row>
    <row r="44" spans="1:14" ht="17.399999999999999" customHeight="1" x14ac:dyDescent="0.35">
      <c r="A44" s="12" t="s">
        <v>40</v>
      </c>
      <c r="B44" s="22"/>
      <c r="C44" s="12" t="s">
        <v>40</v>
      </c>
      <c r="D44" s="22"/>
      <c r="E44" s="12" t="s">
        <v>41</v>
      </c>
      <c r="F44" s="10" t="s">
        <v>1769</v>
      </c>
      <c r="G44" s="10" t="s">
        <v>3010</v>
      </c>
      <c r="H44" s="10" t="s">
        <v>3014</v>
      </c>
      <c r="I44" s="10"/>
      <c r="J44" s="27">
        <v>139</v>
      </c>
      <c r="K44" s="27">
        <v>115.83</v>
      </c>
      <c r="L44" s="26">
        <v>66.47</v>
      </c>
      <c r="M44" s="24">
        <f t="shared" si="0"/>
        <v>0</v>
      </c>
      <c r="N44" s="25">
        <f t="shared" si="1"/>
        <v>0</v>
      </c>
    </row>
    <row r="45" spans="1:14" ht="17.399999999999999" customHeight="1" x14ac:dyDescent="0.35">
      <c r="A45" s="12" t="s">
        <v>42</v>
      </c>
      <c r="B45" s="22"/>
      <c r="C45" s="12" t="s">
        <v>42</v>
      </c>
      <c r="D45" s="22"/>
      <c r="E45" s="12" t="s">
        <v>2746</v>
      </c>
      <c r="F45" s="10" t="s">
        <v>1770</v>
      </c>
      <c r="G45" s="10" t="s">
        <v>3010</v>
      </c>
      <c r="H45" s="10" t="s">
        <v>3014</v>
      </c>
      <c r="I45" s="10"/>
      <c r="J45" s="27">
        <v>119</v>
      </c>
      <c r="K45" s="27">
        <v>99.17</v>
      </c>
      <c r="L45" s="26">
        <v>65.78</v>
      </c>
      <c r="M45" s="24">
        <f t="shared" si="0"/>
        <v>0</v>
      </c>
      <c r="N45" s="25">
        <f t="shared" si="1"/>
        <v>0</v>
      </c>
    </row>
    <row r="46" spans="1:14" ht="17.399999999999999" customHeight="1" x14ac:dyDescent="0.35">
      <c r="A46" s="12" t="s">
        <v>43</v>
      </c>
      <c r="B46" s="22"/>
      <c r="C46" s="12" t="s">
        <v>43</v>
      </c>
      <c r="D46" s="22"/>
      <c r="E46" s="12" t="s">
        <v>2747</v>
      </c>
      <c r="F46" s="10" t="s">
        <v>1770</v>
      </c>
      <c r="G46" s="10" t="s">
        <v>3010</v>
      </c>
      <c r="H46" s="10" t="s">
        <v>3014</v>
      </c>
      <c r="I46" s="10"/>
      <c r="J46" s="27">
        <v>119</v>
      </c>
      <c r="K46" s="27">
        <v>99.17</v>
      </c>
      <c r="L46" s="26">
        <v>65.78</v>
      </c>
      <c r="M46" s="24">
        <f t="shared" si="0"/>
        <v>0</v>
      </c>
      <c r="N46" s="25">
        <f t="shared" si="1"/>
        <v>0</v>
      </c>
    </row>
    <row r="47" spans="1:14" ht="17.399999999999999" customHeight="1" x14ac:dyDescent="0.35">
      <c r="A47" s="12" t="s">
        <v>44</v>
      </c>
      <c r="B47" s="22"/>
      <c r="C47" s="12" t="s">
        <v>44</v>
      </c>
      <c r="D47" s="22"/>
      <c r="E47" s="12" t="s">
        <v>45</v>
      </c>
      <c r="F47" s="10" t="s">
        <v>1771</v>
      </c>
      <c r="G47" s="10" t="s">
        <v>3010</v>
      </c>
      <c r="H47" s="10" t="s">
        <v>3014</v>
      </c>
      <c r="I47" s="10"/>
      <c r="J47" s="27">
        <v>78.989999999999995</v>
      </c>
      <c r="K47" s="27">
        <v>65.83</v>
      </c>
      <c r="L47" s="26">
        <v>48.12</v>
      </c>
      <c r="M47" s="24">
        <f t="shared" si="0"/>
        <v>0</v>
      </c>
      <c r="N47" s="25">
        <f t="shared" si="1"/>
        <v>0</v>
      </c>
    </row>
    <row r="48" spans="1:14" ht="17.399999999999999" customHeight="1" x14ac:dyDescent="0.35">
      <c r="A48" s="12" t="s">
        <v>46</v>
      </c>
      <c r="B48" s="22"/>
      <c r="C48" s="12" t="s">
        <v>46</v>
      </c>
      <c r="D48" s="22"/>
      <c r="E48" s="12" t="s">
        <v>2748</v>
      </c>
      <c r="F48" s="10" t="s">
        <v>1772</v>
      </c>
      <c r="G48" s="10" t="s">
        <v>3010</v>
      </c>
      <c r="H48" s="10" t="s">
        <v>3014</v>
      </c>
      <c r="I48" s="10"/>
      <c r="J48" s="27">
        <v>78.989999999999995</v>
      </c>
      <c r="K48" s="27">
        <v>65.83</v>
      </c>
      <c r="L48" s="26">
        <v>48.12</v>
      </c>
      <c r="M48" s="24">
        <f t="shared" si="0"/>
        <v>0</v>
      </c>
      <c r="N48" s="25">
        <f t="shared" si="1"/>
        <v>0</v>
      </c>
    </row>
    <row r="49" spans="1:14" ht="17.399999999999999" customHeight="1" x14ac:dyDescent="0.35">
      <c r="A49" s="12" t="s">
        <v>47</v>
      </c>
      <c r="B49" s="22"/>
      <c r="C49" s="12" t="s">
        <v>47</v>
      </c>
      <c r="D49" s="22"/>
      <c r="E49" s="12" t="s">
        <v>2749</v>
      </c>
      <c r="F49" s="10" t="s">
        <v>1773</v>
      </c>
      <c r="G49" s="10" t="s">
        <v>3010</v>
      </c>
      <c r="H49" s="10" t="s">
        <v>3014</v>
      </c>
      <c r="I49" s="10"/>
      <c r="J49" s="27">
        <v>78.989999999999995</v>
      </c>
      <c r="K49" s="27">
        <v>65.83</v>
      </c>
      <c r="L49" s="26">
        <v>48.12</v>
      </c>
      <c r="M49" s="24">
        <f t="shared" si="0"/>
        <v>0</v>
      </c>
      <c r="N49" s="25">
        <f t="shared" si="1"/>
        <v>0</v>
      </c>
    </row>
    <row r="50" spans="1:14" ht="17.399999999999999" customHeight="1" x14ac:dyDescent="0.35">
      <c r="A50" s="12" t="s">
        <v>48</v>
      </c>
      <c r="B50" s="22"/>
      <c r="C50" s="12" t="s">
        <v>48</v>
      </c>
      <c r="D50" s="22"/>
      <c r="E50" s="12" t="s">
        <v>2750</v>
      </c>
      <c r="F50" s="10" t="s">
        <v>1774</v>
      </c>
      <c r="G50" s="10" t="s">
        <v>3010</v>
      </c>
      <c r="H50" s="10" t="s">
        <v>3014</v>
      </c>
      <c r="I50" s="10"/>
      <c r="J50" s="27">
        <v>78.989999999999995</v>
      </c>
      <c r="K50" s="27">
        <v>65.83</v>
      </c>
      <c r="L50" s="26">
        <v>48.12</v>
      </c>
      <c r="M50" s="24">
        <f t="shared" si="0"/>
        <v>0</v>
      </c>
      <c r="N50" s="25">
        <f t="shared" si="1"/>
        <v>0</v>
      </c>
    </row>
    <row r="51" spans="1:14" ht="17.399999999999999" customHeight="1" x14ac:dyDescent="0.35">
      <c r="A51" s="12" t="s">
        <v>49</v>
      </c>
      <c r="B51" s="22"/>
      <c r="C51" s="12" t="s">
        <v>49</v>
      </c>
      <c r="D51" s="22"/>
      <c r="E51" s="12" t="s">
        <v>2751</v>
      </c>
      <c r="F51" s="10" t="s">
        <v>1774</v>
      </c>
      <c r="G51" s="10" t="s">
        <v>3010</v>
      </c>
      <c r="H51" s="10" t="s">
        <v>3014</v>
      </c>
      <c r="I51" s="10"/>
      <c r="J51" s="27">
        <v>78.989999999999995</v>
      </c>
      <c r="K51" s="27">
        <v>65.83</v>
      </c>
      <c r="L51" s="26">
        <v>48.12</v>
      </c>
      <c r="M51" s="24">
        <f t="shared" si="0"/>
        <v>0</v>
      </c>
      <c r="N51" s="25">
        <f t="shared" si="1"/>
        <v>0</v>
      </c>
    </row>
    <row r="52" spans="1:14" ht="17.399999999999999" customHeight="1" x14ac:dyDescent="0.35">
      <c r="A52" s="12" t="s">
        <v>50</v>
      </c>
      <c r="B52" s="22"/>
      <c r="C52" s="12" t="s">
        <v>50</v>
      </c>
      <c r="D52" s="22"/>
      <c r="E52" s="12" t="s">
        <v>2752</v>
      </c>
      <c r="F52" s="10" t="s">
        <v>1773</v>
      </c>
      <c r="G52" s="10" t="s">
        <v>3010</v>
      </c>
      <c r="H52" s="10" t="s">
        <v>3014</v>
      </c>
      <c r="I52" s="10"/>
      <c r="J52" s="27">
        <v>78.989999999999995</v>
      </c>
      <c r="K52" s="27">
        <v>65.83</v>
      </c>
      <c r="L52" s="26">
        <v>48.12</v>
      </c>
      <c r="M52" s="24">
        <f t="shared" si="0"/>
        <v>0</v>
      </c>
      <c r="N52" s="25">
        <f t="shared" si="1"/>
        <v>0</v>
      </c>
    </row>
    <row r="53" spans="1:14" ht="17.399999999999999" customHeight="1" x14ac:dyDescent="0.35">
      <c r="A53" s="12" t="s">
        <v>51</v>
      </c>
      <c r="B53" s="22"/>
      <c r="C53" s="12" t="s">
        <v>51</v>
      </c>
      <c r="D53" s="22"/>
      <c r="E53" s="12" t="s">
        <v>2753</v>
      </c>
      <c r="F53" s="10" t="s">
        <v>1775</v>
      </c>
      <c r="G53" s="10" t="s">
        <v>3010</v>
      </c>
      <c r="H53" s="10" t="s">
        <v>3014</v>
      </c>
      <c r="I53" s="10"/>
      <c r="J53" s="27">
        <v>40.49</v>
      </c>
      <c r="K53" s="27">
        <v>33.74</v>
      </c>
      <c r="L53" s="26">
        <v>24.66</v>
      </c>
      <c r="M53" s="24">
        <f t="shared" si="0"/>
        <v>0</v>
      </c>
      <c r="N53" s="25">
        <f t="shared" si="1"/>
        <v>0</v>
      </c>
    </row>
    <row r="54" spans="1:14" ht="17.399999999999999" customHeight="1" x14ac:dyDescent="0.35">
      <c r="A54" s="12" t="s">
        <v>52</v>
      </c>
      <c r="B54" s="22"/>
      <c r="C54" s="12" t="s">
        <v>52</v>
      </c>
      <c r="D54" s="22"/>
      <c r="E54" s="12" t="s">
        <v>2754</v>
      </c>
      <c r="F54" s="10" t="s">
        <v>1776</v>
      </c>
      <c r="G54" s="10" t="s">
        <v>3010</v>
      </c>
      <c r="H54" s="10" t="s">
        <v>3014</v>
      </c>
      <c r="I54" s="10"/>
      <c r="J54" s="27">
        <v>40.49</v>
      </c>
      <c r="K54" s="27">
        <v>33.74</v>
      </c>
      <c r="L54" s="26">
        <v>24.66</v>
      </c>
      <c r="M54" s="24">
        <f t="shared" si="0"/>
        <v>0</v>
      </c>
      <c r="N54" s="25">
        <f t="shared" si="1"/>
        <v>0</v>
      </c>
    </row>
    <row r="55" spans="1:14" ht="17.399999999999999" customHeight="1" x14ac:dyDescent="0.35">
      <c r="A55" s="12" t="s">
        <v>53</v>
      </c>
      <c r="B55" s="22"/>
      <c r="C55" s="12" t="s">
        <v>53</v>
      </c>
      <c r="D55" s="22"/>
      <c r="E55" s="12" t="s">
        <v>2755</v>
      </c>
      <c r="F55" s="10" t="s">
        <v>1777</v>
      </c>
      <c r="G55" s="10" t="s">
        <v>3010</v>
      </c>
      <c r="H55" s="10" t="s">
        <v>3014</v>
      </c>
      <c r="I55" s="10"/>
      <c r="J55" s="27">
        <v>40.49</v>
      </c>
      <c r="K55" s="27">
        <v>33.74</v>
      </c>
      <c r="L55" s="26">
        <v>24.66</v>
      </c>
      <c r="M55" s="24">
        <f t="shared" si="0"/>
        <v>0</v>
      </c>
      <c r="N55" s="25">
        <f t="shared" si="1"/>
        <v>0</v>
      </c>
    </row>
    <row r="56" spans="1:14" ht="17.399999999999999" customHeight="1" x14ac:dyDescent="0.35">
      <c r="A56" s="12" t="s">
        <v>54</v>
      </c>
      <c r="B56" s="22"/>
      <c r="C56" s="12" t="s">
        <v>54</v>
      </c>
      <c r="D56" s="22"/>
      <c r="E56" s="12" t="s">
        <v>2756</v>
      </c>
      <c r="F56" s="10" t="s">
        <v>1778</v>
      </c>
      <c r="G56" s="10" t="s">
        <v>3010</v>
      </c>
      <c r="H56" s="10" t="s">
        <v>3014</v>
      </c>
      <c r="I56" s="10"/>
      <c r="J56" s="27">
        <v>40.49</v>
      </c>
      <c r="K56" s="27">
        <v>33.74</v>
      </c>
      <c r="L56" s="26">
        <v>24.66</v>
      </c>
      <c r="M56" s="24">
        <f t="shared" si="0"/>
        <v>0</v>
      </c>
      <c r="N56" s="25">
        <f t="shared" si="1"/>
        <v>0</v>
      </c>
    </row>
    <row r="57" spans="1:14" ht="17.399999999999999" customHeight="1" x14ac:dyDescent="0.35">
      <c r="A57" s="12" t="s">
        <v>2707</v>
      </c>
      <c r="B57" s="22"/>
      <c r="C57" s="12" t="s">
        <v>55</v>
      </c>
      <c r="D57" s="22"/>
      <c r="E57" s="11" t="s">
        <v>2708</v>
      </c>
      <c r="F57" s="10" t="s">
        <v>3038</v>
      </c>
      <c r="G57" s="10" t="s">
        <v>3010</v>
      </c>
      <c r="H57" s="10" t="s">
        <v>3014</v>
      </c>
      <c r="I57" s="10"/>
      <c r="J57" s="27">
        <v>40.49</v>
      </c>
      <c r="K57" s="27">
        <v>33.74</v>
      </c>
      <c r="L57" s="26">
        <v>24.66</v>
      </c>
      <c r="M57" s="24">
        <f t="shared" si="0"/>
        <v>0</v>
      </c>
      <c r="N57" s="25">
        <f t="shared" si="1"/>
        <v>0</v>
      </c>
    </row>
    <row r="58" spans="1:14" ht="17.399999999999999" customHeight="1" x14ac:dyDescent="0.35">
      <c r="A58" s="12" t="s">
        <v>56</v>
      </c>
      <c r="B58" s="22"/>
      <c r="C58" s="12" t="s">
        <v>56</v>
      </c>
      <c r="D58" s="22"/>
      <c r="E58" s="12" t="s">
        <v>2757</v>
      </c>
      <c r="F58" s="10" t="s">
        <v>1779</v>
      </c>
      <c r="G58" s="10" t="s">
        <v>3010</v>
      </c>
      <c r="H58" s="10" t="s">
        <v>3014</v>
      </c>
      <c r="I58" s="10"/>
      <c r="J58" s="27">
        <v>40.49</v>
      </c>
      <c r="K58" s="27">
        <v>33.74</v>
      </c>
      <c r="L58" s="26">
        <v>24.66</v>
      </c>
      <c r="M58" s="24">
        <f t="shared" si="0"/>
        <v>0</v>
      </c>
      <c r="N58" s="25">
        <f t="shared" si="1"/>
        <v>0</v>
      </c>
    </row>
    <row r="59" spans="1:14" ht="17.399999999999999" customHeight="1" x14ac:dyDescent="0.35">
      <c r="A59" s="12" t="s">
        <v>57</v>
      </c>
      <c r="B59" s="22"/>
      <c r="C59" s="12" t="s">
        <v>57</v>
      </c>
      <c r="D59" s="22"/>
      <c r="E59" s="12" t="s">
        <v>58</v>
      </c>
      <c r="F59" s="10" t="s">
        <v>1780</v>
      </c>
      <c r="G59" s="10" t="s">
        <v>3010</v>
      </c>
      <c r="H59" s="10" t="s">
        <v>3014</v>
      </c>
      <c r="I59" s="10"/>
      <c r="J59" s="27">
        <v>48.99</v>
      </c>
      <c r="K59" s="27">
        <v>40.83</v>
      </c>
      <c r="L59" s="26">
        <v>19.440000000000001</v>
      </c>
      <c r="M59" s="24">
        <f t="shared" si="0"/>
        <v>0</v>
      </c>
      <c r="N59" s="25">
        <f t="shared" si="1"/>
        <v>0</v>
      </c>
    </row>
    <row r="60" spans="1:14" ht="17.399999999999999" customHeight="1" x14ac:dyDescent="0.35">
      <c r="A60" s="12" t="s">
        <v>59</v>
      </c>
      <c r="B60" s="22"/>
      <c r="C60" s="12" t="s">
        <v>59</v>
      </c>
      <c r="D60" s="22"/>
      <c r="E60" s="12" t="s">
        <v>2758</v>
      </c>
      <c r="F60" s="10" t="s">
        <v>1781</v>
      </c>
      <c r="G60" s="10" t="s">
        <v>3013</v>
      </c>
      <c r="H60" s="10" t="s">
        <v>3021</v>
      </c>
      <c r="I60" s="10" t="s">
        <v>3010</v>
      </c>
      <c r="J60" s="27">
        <v>139</v>
      </c>
      <c r="K60" s="27">
        <v>115.83</v>
      </c>
      <c r="L60" s="26">
        <v>56.02</v>
      </c>
      <c r="M60" s="24">
        <f t="shared" si="0"/>
        <v>0</v>
      </c>
      <c r="N60" s="25">
        <f t="shared" si="1"/>
        <v>0</v>
      </c>
    </row>
    <row r="61" spans="1:14" ht="17.399999999999999" customHeight="1" x14ac:dyDescent="0.35">
      <c r="A61" s="12" t="s">
        <v>60</v>
      </c>
      <c r="B61" s="22"/>
      <c r="C61" s="12" t="s">
        <v>60</v>
      </c>
      <c r="D61" s="22"/>
      <c r="E61" s="12" t="s">
        <v>2759</v>
      </c>
      <c r="F61" s="10" t="s">
        <v>1782</v>
      </c>
      <c r="G61" s="10" t="s">
        <v>3013</v>
      </c>
      <c r="H61" s="10" t="s">
        <v>3021</v>
      </c>
      <c r="I61" s="10" t="s">
        <v>3010</v>
      </c>
      <c r="J61" s="27">
        <v>72.489999999999995</v>
      </c>
      <c r="K61" s="27">
        <v>60.41</v>
      </c>
      <c r="L61" s="26">
        <v>28.08</v>
      </c>
      <c r="M61" s="24">
        <f t="shared" si="0"/>
        <v>0</v>
      </c>
      <c r="N61" s="25">
        <f t="shared" si="1"/>
        <v>0</v>
      </c>
    </row>
    <row r="62" spans="1:14" ht="17.399999999999999" customHeight="1" x14ac:dyDescent="0.35">
      <c r="A62" s="12" t="s">
        <v>61</v>
      </c>
      <c r="B62" s="22"/>
      <c r="C62" s="12" t="s">
        <v>61</v>
      </c>
      <c r="D62" s="22"/>
      <c r="E62" s="12" t="s">
        <v>62</v>
      </c>
      <c r="F62" s="10" t="s">
        <v>1783</v>
      </c>
      <c r="G62" s="10" t="s">
        <v>3010</v>
      </c>
      <c r="H62" s="10" t="s">
        <v>3014</v>
      </c>
      <c r="I62" s="10"/>
      <c r="J62" s="27">
        <v>17.989999999999998</v>
      </c>
      <c r="K62" s="27">
        <v>14.99</v>
      </c>
      <c r="L62" s="26">
        <v>9.1999999999999993</v>
      </c>
      <c r="M62" s="24">
        <f t="shared" si="0"/>
        <v>0</v>
      </c>
      <c r="N62" s="25">
        <f t="shared" si="1"/>
        <v>0</v>
      </c>
    </row>
    <row r="63" spans="1:14" ht="17.399999999999999" customHeight="1" x14ac:dyDescent="0.35">
      <c r="A63" s="12" t="s">
        <v>63</v>
      </c>
      <c r="B63" s="22"/>
      <c r="C63" s="12" t="s">
        <v>63</v>
      </c>
      <c r="D63" s="22"/>
      <c r="E63" s="12" t="s">
        <v>64</v>
      </c>
      <c r="F63" s="10" t="s">
        <v>1784</v>
      </c>
      <c r="G63" s="10" t="s">
        <v>3010</v>
      </c>
      <c r="H63" s="10" t="s">
        <v>3014</v>
      </c>
      <c r="I63" s="10"/>
      <c r="J63" s="27">
        <v>31.49</v>
      </c>
      <c r="K63" s="27">
        <v>26.24</v>
      </c>
      <c r="L63" s="26">
        <v>13.28</v>
      </c>
      <c r="M63" s="24">
        <f t="shared" si="0"/>
        <v>0</v>
      </c>
      <c r="N63" s="25">
        <f t="shared" si="1"/>
        <v>0</v>
      </c>
    </row>
    <row r="64" spans="1:14" ht="17.399999999999999" customHeight="1" x14ac:dyDescent="0.35">
      <c r="A64" s="12" t="s">
        <v>65</v>
      </c>
      <c r="B64" s="22"/>
      <c r="C64" s="12" t="s">
        <v>65</v>
      </c>
      <c r="D64" s="22"/>
      <c r="E64" s="12" t="s">
        <v>66</v>
      </c>
      <c r="F64" s="10" t="s">
        <v>1785</v>
      </c>
      <c r="G64" s="10" t="s">
        <v>3010</v>
      </c>
      <c r="H64" s="10" t="s">
        <v>3014</v>
      </c>
      <c r="I64" s="10"/>
      <c r="J64" s="27">
        <v>31.49</v>
      </c>
      <c r="K64" s="27">
        <v>26.24</v>
      </c>
      <c r="L64" s="26">
        <v>13.28</v>
      </c>
      <c r="M64" s="24">
        <f t="shared" si="0"/>
        <v>0</v>
      </c>
      <c r="N64" s="25">
        <f t="shared" si="1"/>
        <v>0</v>
      </c>
    </row>
    <row r="65" spans="1:14" ht="17.399999999999999" customHeight="1" x14ac:dyDescent="0.35">
      <c r="A65" s="12" t="s">
        <v>67</v>
      </c>
      <c r="B65" s="22"/>
      <c r="C65" s="12" t="s">
        <v>67</v>
      </c>
      <c r="D65" s="22"/>
      <c r="E65" s="12" t="s">
        <v>2760</v>
      </c>
      <c r="F65" s="10" t="s">
        <v>1786</v>
      </c>
      <c r="G65" s="10" t="s">
        <v>3010</v>
      </c>
      <c r="H65" s="10" t="s">
        <v>3014</v>
      </c>
      <c r="I65" s="10"/>
      <c r="J65" s="27">
        <v>31.49</v>
      </c>
      <c r="K65" s="27">
        <v>26.24</v>
      </c>
      <c r="L65" s="26">
        <v>13.28</v>
      </c>
      <c r="M65" s="24">
        <f t="shared" si="0"/>
        <v>0</v>
      </c>
      <c r="N65" s="25">
        <f t="shared" si="1"/>
        <v>0</v>
      </c>
    </row>
    <row r="66" spans="1:14" ht="17.399999999999999" customHeight="1" x14ac:dyDescent="0.35">
      <c r="A66" s="12" t="s">
        <v>68</v>
      </c>
      <c r="B66" s="22"/>
      <c r="C66" s="12" t="s">
        <v>68</v>
      </c>
      <c r="D66" s="22"/>
      <c r="E66" s="12" t="s">
        <v>69</v>
      </c>
      <c r="F66" s="10" t="s">
        <v>1787</v>
      </c>
      <c r="G66" s="10" t="s">
        <v>3010</v>
      </c>
      <c r="H66" s="10" t="s">
        <v>3014</v>
      </c>
      <c r="I66" s="10"/>
      <c r="J66" s="27">
        <v>31.49</v>
      </c>
      <c r="K66" s="27">
        <v>26.24</v>
      </c>
      <c r="L66" s="26">
        <v>13.28</v>
      </c>
      <c r="M66" s="24">
        <f t="shared" si="0"/>
        <v>0</v>
      </c>
      <c r="N66" s="25">
        <f t="shared" si="1"/>
        <v>0</v>
      </c>
    </row>
    <row r="67" spans="1:14" ht="17.399999999999999" customHeight="1" x14ac:dyDescent="0.35">
      <c r="A67" s="12" t="s">
        <v>70</v>
      </c>
      <c r="B67" s="22"/>
      <c r="C67" s="12" t="s">
        <v>70</v>
      </c>
      <c r="D67" s="22"/>
      <c r="E67" s="12" t="s">
        <v>71</v>
      </c>
      <c r="F67" s="10" t="s">
        <v>1788</v>
      </c>
      <c r="G67" s="10" t="s">
        <v>3010</v>
      </c>
      <c r="H67" s="10" t="s">
        <v>3014</v>
      </c>
      <c r="I67" s="10"/>
      <c r="J67" s="27">
        <v>15.49</v>
      </c>
      <c r="K67" s="27">
        <v>12.91</v>
      </c>
      <c r="L67" s="26">
        <v>6.55</v>
      </c>
      <c r="M67" s="24">
        <f t="shared" si="0"/>
        <v>0</v>
      </c>
      <c r="N67" s="25">
        <f t="shared" si="1"/>
        <v>0</v>
      </c>
    </row>
    <row r="68" spans="1:14" ht="17.399999999999999" customHeight="1" x14ac:dyDescent="0.35">
      <c r="A68" s="12" t="s">
        <v>72</v>
      </c>
      <c r="B68" s="22"/>
      <c r="C68" s="12" t="s">
        <v>72</v>
      </c>
      <c r="D68" s="22"/>
      <c r="E68" s="12" t="s">
        <v>2761</v>
      </c>
      <c r="F68" s="10" t="s">
        <v>1789</v>
      </c>
      <c r="G68" s="10" t="s">
        <v>3010</v>
      </c>
      <c r="H68" s="10" t="s">
        <v>3014</v>
      </c>
      <c r="I68" s="10"/>
      <c r="J68" s="27">
        <v>19.489999999999998</v>
      </c>
      <c r="K68" s="27">
        <v>16.239999999999998</v>
      </c>
      <c r="L68" s="26">
        <v>9.1</v>
      </c>
      <c r="M68" s="24">
        <f t="shared" si="0"/>
        <v>0</v>
      </c>
      <c r="N68" s="25">
        <f t="shared" si="1"/>
        <v>0</v>
      </c>
    </row>
    <row r="69" spans="1:14" ht="17.399999999999999" customHeight="1" x14ac:dyDescent="0.35">
      <c r="A69" s="12" t="s">
        <v>73</v>
      </c>
      <c r="B69" s="22"/>
      <c r="C69" s="12" t="s">
        <v>73</v>
      </c>
      <c r="D69" s="22"/>
      <c r="E69" s="12" t="s">
        <v>2762</v>
      </c>
      <c r="F69" s="10" t="s">
        <v>1790</v>
      </c>
      <c r="G69" s="10" t="s">
        <v>3010</v>
      </c>
      <c r="H69" s="10" t="s">
        <v>3014</v>
      </c>
      <c r="I69" s="10"/>
      <c r="J69" s="27">
        <v>19.489999999999998</v>
      </c>
      <c r="K69" s="27">
        <v>16.239999999999998</v>
      </c>
      <c r="L69" s="26">
        <v>9.1</v>
      </c>
      <c r="M69" s="24">
        <f t="shared" ref="M69:M132" si="6">(B69+D69)*L69</f>
        <v>0</v>
      </c>
      <c r="N69" s="25">
        <f t="shared" si="1"/>
        <v>0</v>
      </c>
    </row>
    <row r="70" spans="1:14" ht="17.399999999999999" customHeight="1" x14ac:dyDescent="0.35">
      <c r="A70" s="12" t="s">
        <v>74</v>
      </c>
      <c r="B70" s="22"/>
      <c r="C70" s="12" t="s">
        <v>74</v>
      </c>
      <c r="D70" s="22"/>
      <c r="E70" s="12" t="s">
        <v>2763</v>
      </c>
      <c r="F70" s="10" t="s">
        <v>1791</v>
      </c>
      <c r="G70" s="10" t="s">
        <v>3010</v>
      </c>
      <c r="H70" s="10" t="s">
        <v>3014</v>
      </c>
      <c r="I70" s="10"/>
      <c r="J70" s="27">
        <v>19.489999999999998</v>
      </c>
      <c r="K70" s="27">
        <v>16.239999999999998</v>
      </c>
      <c r="L70" s="26">
        <v>9.1</v>
      </c>
      <c r="M70" s="24">
        <f t="shared" si="6"/>
        <v>0</v>
      </c>
      <c r="N70" s="25">
        <f t="shared" ref="N70:N133" si="7">+M70*(1-$N$1)</f>
        <v>0</v>
      </c>
    </row>
    <row r="71" spans="1:14" ht="17.399999999999999" customHeight="1" x14ac:dyDescent="0.35">
      <c r="A71" s="12" t="s">
        <v>75</v>
      </c>
      <c r="B71" s="22"/>
      <c r="C71" s="12" t="s">
        <v>75</v>
      </c>
      <c r="D71" s="22"/>
      <c r="E71" s="12" t="s">
        <v>2764</v>
      </c>
      <c r="F71" s="10" t="s">
        <v>1792</v>
      </c>
      <c r="G71" s="10" t="s">
        <v>3010</v>
      </c>
      <c r="H71" s="10" t="s">
        <v>3014</v>
      </c>
      <c r="I71" s="10"/>
      <c r="J71" s="27">
        <v>19.489999999999998</v>
      </c>
      <c r="K71" s="27">
        <v>16.239999999999998</v>
      </c>
      <c r="L71" s="26">
        <v>9.1</v>
      </c>
      <c r="M71" s="24">
        <f t="shared" si="6"/>
        <v>0</v>
      </c>
      <c r="N71" s="25">
        <f t="shared" si="7"/>
        <v>0</v>
      </c>
    </row>
    <row r="72" spans="1:14" ht="17.399999999999999" customHeight="1" x14ac:dyDescent="0.35">
      <c r="A72" s="12" t="s">
        <v>76</v>
      </c>
      <c r="B72" s="22"/>
      <c r="C72" s="12" t="s">
        <v>76</v>
      </c>
      <c r="D72" s="22"/>
      <c r="E72" s="12" t="s">
        <v>77</v>
      </c>
      <c r="F72" s="10" t="s">
        <v>1793</v>
      </c>
      <c r="G72" s="10" t="s">
        <v>3013</v>
      </c>
      <c r="H72" s="10" t="s">
        <v>3021</v>
      </c>
      <c r="I72" s="10" t="s">
        <v>3010</v>
      </c>
      <c r="J72" s="27">
        <v>56.49</v>
      </c>
      <c r="K72" s="27">
        <v>47.08</v>
      </c>
      <c r="L72" s="26">
        <v>24.3</v>
      </c>
      <c r="M72" s="24">
        <f t="shared" si="6"/>
        <v>0</v>
      </c>
      <c r="N72" s="25">
        <f t="shared" si="7"/>
        <v>0</v>
      </c>
    </row>
    <row r="73" spans="1:14" ht="17.399999999999999" customHeight="1" x14ac:dyDescent="0.35">
      <c r="A73" s="12" t="s">
        <v>78</v>
      </c>
      <c r="B73" s="22"/>
      <c r="C73" s="12" t="s">
        <v>78</v>
      </c>
      <c r="D73" s="22"/>
      <c r="E73" s="12" t="s">
        <v>2765</v>
      </c>
      <c r="F73" s="10" t="s">
        <v>1794</v>
      </c>
      <c r="G73" s="10" t="s">
        <v>3010</v>
      </c>
      <c r="H73" s="10" t="s">
        <v>3014</v>
      </c>
      <c r="I73" s="10"/>
      <c r="J73" s="27">
        <v>76.489999999999995</v>
      </c>
      <c r="K73" s="27">
        <v>63.74</v>
      </c>
      <c r="L73" s="26">
        <v>28.9</v>
      </c>
      <c r="M73" s="24">
        <f t="shared" si="6"/>
        <v>0</v>
      </c>
      <c r="N73" s="25">
        <f t="shared" si="7"/>
        <v>0</v>
      </c>
    </row>
    <row r="74" spans="1:14" ht="17.399999999999999" customHeight="1" x14ac:dyDescent="0.35">
      <c r="A74" s="12" t="s">
        <v>79</v>
      </c>
      <c r="B74" s="22"/>
      <c r="C74" s="12" t="s">
        <v>79</v>
      </c>
      <c r="D74" s="22"/>
      <c r="E74" s="12" t="s">
        <v>2766</v>
      </c>
      <c r="F74" s="10" t="s">
        <v>1795</v>
      </c>
      <c r="G74" s="10" t="s">
        <v>3013</v>
      </c>
      <c r="H74" s="10" t="s">
        <v>3015</v>
      </c>
      <c r="I74" s="10" t="s">
        <v>3010</v>
      </c>
      <c r="J74" s="27">
        <v>85.99</v>
      </c>
      <c r="K74" s="27">
        <v>71.66</v>
      </c>
      <c r="L74" s="26">
        <v>32.47</v>
      </c>
      <c r="M74" s="24">
        <f t="shared" si="6"/>
        <v>0</v>
      </c>
      <c r="N74" s="25">
        <f t="shared" si="7"/>
        <v>0</v>
      </c>
    </row>
    <row r="75" spans="1:14" ht="17.399999999999999" customHeight="1" x14ac:dyDescent="0.35">
      <c r="A75" s="12" t="s">
        <v>80</v>
      </c>
      <c r="B75" s="22"/>
      <c r="C75" s="12" t="s">
        <v>80</v>
      </c>
      <c r="D75" s="22"/>
      <c r="E75" s="12" t="s">
        <v>2767</v>
      </c>
      <c r="F75" s="10" t="s">
        <v>1796</v>
      </c>
      <c r="G75" s="10" t="s">
        <v>3013</v>
      </c>
      <c r="H75" s="10" t="s">
        <v>3021</v>
      </c>
      <c r="I75" s="10" t="s">
        <v>3010</v>
      </c>
      <c r="J75" s="27">
        <v>98.99</v>
      </c>
      <c r="K75" s="27">
        <v>82.49</v>
      </c>
      <c r="L75" s="26">
        <v>36.9</v>
      </c>
      <c r="M75" s="24">
        <f t="shared" si="6"/>
        <v>0</v>
      </c>
      <c r="N75" s="25">
        <f t="shared" si="7"/>
        <v>0</v>
      </c>
    </row>
    <row r="76" spans="1:14" ht="17.399999999999999" customHeight="1" x14ac:dyDescent="0.35">
      <c r="A76" s="12" t="s">
        <v>81</v>
      </c>
      <c r="B76" s="22"/>
      <c r="C76" s="12" t="s">
        <v>81</v>
      </c>
      <c r="D76" s="22"/>
      <c r="E76" s="12" t="s">
        <v>2768</v>
      </c>
      <c r="F76" s="10" t="s">
        <v>1797</v>
      </c>
      <c r="G76" s="10" t="s">
        <v>3010</v>
      </c>
      <c r="H76" s="10" t="s">
        <v>3014</v>
      </c>
      <c r="I76" s="10"/>
      <c r="J76" s="27">
        <v>13.49</v>
      </c>
      <c r="K76" s="27">
        <v>11.24</v>
      </c>
      <c r="L76" s="26">
        <v>5.4</v>
      </c>
      <c r="M76" s="24">
        <f t="shared" si="6"/>
        <v>0</v>
      </c>
      <c r="N76" s="25">
        <f t="shared" si="7"/>
        <v>0</v>
      </c>
    </row>
    <row r="77" spans="1:14" ht="17.399999999999999" customHeight="1" x14ac:dyDescent="0.35">
      <c r="A77" s="12" t="s">
        <v>82</v>
      </c>
      <c r="B77" s="22"/>
      <c r="C77" s="12" t="s">
        <v>82</v>
      </c>
      <c r="D77" s="22"/>
      <c r="E77" s="12" t="s">
        <v>2769</v>
      </c>
      <c r="F77" s="10" t="s">
        <v>1798</v>
      </c>
      <c r="G77" s="10" t="s">
        <v>3010</v>
      </c>
      <c r="H77" s="10" t="s">
        <v>3014</v>
      </c>
      <c r="I77" s="10"/>
      <c r="J77" s="27">
        <v>13.49</v>
      </c>
      <c r="K77" s="27">
        <v>11.24</v>
      </c>
      <c r="L77" s="26">
        <v>5.4</v>
      </c>
      <c r="M77" s="24">
        <f t="shared" si="6"/>
        <v>0</v>
      </c>
      <c r="N77" s="25">
        <f t="shared" si="7"/>
        <v>0</v>
      </c>
    </row>
    <row r="78" spans="1:14" ht="17.399999999999999" customHeight="1" x14ac:dyDescent="0.35">
      <c r="A78" s="12" t="s">
        <v>83</v>
      </c>
      <c r="B78" s="22"/>
      <c r="C78" s="12" t="s">
        <v>83</v>
      </c>
      <c r="D78" s="22"/>
      <c r="E78" s="12" t="s">
        <v>2770</v>
      </c>
      <c r="F78" s="10" t="s">
        <v>1799</v>
      </c>
      <c r="G78" s="10" t="s">
        <v>3010</v>
      </c>
      <c r="H78" s="10" t="s">
        <v>3014</v>
      </c>
      <c r="I78" s="10"/>
      <c r="J78" s="27">
        <v>13.49</v>
      </c>
      <c r="K78" s="27">
        <v>11.24</v>
      </c>
      <c r="L78" s="26">
        <v>5.4</v>
      </c>
      <c r="M78" s="24">
        <f t="shared" si="6"/>
        <v>0</v>
      </c>
      <c r="N78" s="25">
        <f t="shared" si="7"/>
        <v>0</v>
      </c>
    </row>
    <row r="79" spans="1:14" ht="17.399999999999999" customHeight="1" x14ac:dyDescent="0.35">
      <c r="A79" s="12" t="s">
        <v>84</v>
      </c>
      <c r="B79" s="22"/>
      <c r="C79" s="12" t="s">
        <v>84</v>
      </c>
      <c r="D79" s="22"/>
      <c r="E79" s="12" t="s">
        <v>2771</v>
      </c>
      <c r="F79" s="10" t="s">
        <v>1800</v>
      </c>
      <c r="G79" s="10" t="s">
        <v>3010</v>
      </c>
      <c r="H79" s="10" t="s">
        <v>3014</v>
      </c>
      <c r="I79" s="10"/>
      <c r="J79" s="27">
        <v>13.49</v>
      </c>
      <c r="K79" s="27">
        <v>11.24</v>
      </c>
      <c r="L79" s="26">
        <v>5.4</v>
      </c>
      <c r="M79" s="24">
        <f t="shared" si="6"/>
        <v>0</v>
      </c>
      <c r="N79" s="25">
        <f t="shared" si="7"/>
        <v>0</v>
      </c>
    </row>
    <row r="80" spans="1:14" ht="17.399999999999999" customHeight="1" x14ac:dyDescent="0.35">
      <c r="A80" s="12" t="s">
        <v>85</v>
      </c>
      <c r="B80" s="22"/>
      <c r="C80" s="12" t="s">
        <v>85</v>
      </c>
      <c r="D80" s="22"/>
      <c r="E80" s="12" t="s">
        <v>2772</v>
      </c>
      <c r="F80" s="10" t="s">
        <v>1801</v>
      </c>
      <c r="G80" s="10" t="s">
        <v>3010</v>
      </c>
      <c r="H80" s="10" t="s">
        <v>3014</v>
      </c>
      <c r="I80" s="10"/>
      <c r="J80" s="27">
        <v>14.49</v>
      </c>
      <c r="K80" s="27">
        <v>12.08</v>
      </c>
      <c r="L80" s="26">
        <v>5.76</v>
      </c>
      <c r="M80" s="24">
        <f t="shared" si="6"/>
        <v>0</v>
      </c>
      <c r="N80" s="25">
        <f t="shared" si="7"/>
        <v>0</v>
      </c>
    </row>
    <row r="81" spans="1:14" ht="17.399999999999999" customHeight="1" x14ac:dyDescent="0.35">
      <c r="A81" s="12" t="s">
        <v>86</v>
      </c>
      <c r="B81" s="22"/>
      <c r="C81" s="12" t="s">
        <v>86</v>
      </c>
      <c r="D81" s="22"/>
      <c r="E81" s="12" t="s">
        <v>2773</v>
      </c>
      <c r="F81" s="10" t="s">
        <v>1802</v>
      </c>
      <c r="G81" s="10" t="s">
        <v>3010</v>
      </c>
      <c r="H81" s="10" t="s">
        <v>3014</v>
      </c>
      <c r="I81" s="10"/>
      <c r="J81" s="27">
        <v>14.49</v>
      </c>
      <c r="K81" s="27">
        <v>12.08</v>
      </c>
      <c r="L81" s="26">
        <v>5.76</v>
      </c>
      <c r="M81" s="24">
        <f t="shared" si="6"/>
        <v>0</v>
      </c>
      <c r="N81" s="25">
        <f t="shared" si="7"/>
        <v>0</v>
      </c>
    </row>
    <row r="82" spans="1:14" ht="17.399999999999999" customHeight="1" x14ac:dyDescent="0.35">
      <c r="A82" s="12" t="s">
        <v>87</v>
      </c>
      <c r="B82" s="22"/>
      <c r="C82" s="12" t="s">
        <v>87</v>
      </c>
      <c r="D82" s="22"/>
      <c r="E82" s="12" t="s">
        <v>2774</v>
      </c>
      <c r="F82" s="10" t="s">
        <v>1803</v>
      </c>
      <c r="G82" s="10" t="s">
        <v>3010</v>
      </c>
      <c r="H82" s="10" t="s">
        <v>3014</v>
      </c>
      <c r="I82" s="10"/>
      <c r="J82" s="27">
        <v>20.49</v>
      </c>
      <c r="K82" s="27">
        <v>17.079999999999998</v>
      </c>
      <c r="L82" s="26">
        <v>7.99</v>
      </c>
      <c r="M82" s="24">
        <f t="shared" si="6"/>
        <v>0</v>
      </c>
      <c r="N82" s="25">
        <f t="shared" si="7"/>
        <v>0</v>
      </c>
    </row>
    <row r="83" spans="1:14" ht="17.399999999999999" customHeight="1" x14ac:dyDescent="0.35">
      <c r="A83" s="12" t="s">
        <v>88</v>
      </c>
      <c r="B83" s="22"/>
      <c r="C83" s="12" t="s">
        <v>88</v>
      </c>
      <c r="D83" s="22"/>
      <c r="E83" s="12" t="s">
        <v>2775</v>
      </c>
      <c r="F83" s="10" t="s">
        <v>1804</v>
      </c>
      <c r="G83" s="10" t="s">
        <v>3010</v>
      </c>
      <c r="H83" s="10" t="s">
        <v>3014</v>
      </c>
      <c r="I83" s="10"/>
      <c r="J83" s="27">
        <v>20.49</v>
      </c>
      <c r="K83" s="27">
        <v>17.079999999999998</v>
      </c>
      <c r="L83" s="26">
        <v>7.99</v>
      </c>
      <c r="M83" s="24">
        <f t="shared" si="6"/>
        <v>0</v>
      </c>
      <c r="N83" s="25">
        <f t="shared" si="7"/>
        <v>0</v>
      </c>
    </row>
    <row r="84" spans="1:14" ht="17.399999999999999" customHeight="1" x14ac:dyDescent="0.35">
      <c r="A84" s="12" t="s">
        <v>89</v>
      </c>
      <c r="B84" s="22"/>
      <c r="C84" s="12" t="s">
        <v>89</v>
      </c>
      <c r="D84" s="22"/>
      <c r="E84" s="12" t="s">
        <v>2776</v>
      </c>
      <c r="F84" s="10" t="s">
        <v>1805</v>
      </c>
      <c r="G84" s="10" t="s">
        <v>3010</v>
      </c>
      <c r="H84" s="10" t="s">
        <v>3014</v>
      </c>
      <c r="I84" s="10"/>
      <c r="J84" s="27">
        <v>20.49</v>
      </c>
      <c r="K84" s="27">
        <v>17.079999999999998</v>
      </c>
      <c r="L84" s="26">
        <v>7.99</v>
      </c>
      <c r="M84" s="24">
        <f t="shared" si="6"/>
        <v>0</v>
      </c>
      <c r="N84" s="25">
        <f t="shared" si="7"/>
        <v>0</v>
      </c>
    </row>
    <row r="85" spans="1:14" ht="17.399999999999999" customHeight="1" x14ac:dyDescent="0.35">
      <c r="A85" s="12" t="s">
        <v>90</v>
      </c>
      <c r="B85" s="22"/>
      <c r="C85" s="12" t="s">
        <v>90</v>
      </c>
      <c r="D85" s="22"/>
      <c r="E85" s="12" t="s">
        <v>2777</v>
      </c>
      <c r="F85" s="10" t="s">
        <v>1806</v>
      </c>
      <c r="G85" s="10" t="s">
        <v>3010</v>
      </c>
      <c r="H85" s="10" t="s">
        <v>3014</v>
      </c>
      <c r="I85" s="10"/>
      <c r="J85" s="27">
        <v>20.49</v>
      </c>
      <c r="K85" s="27">
        <v>17.079999999999998</v>
      </c>
      <c r="L85" s="26">
        <v>7.99</v>
      </c>
      <c r="M85" s="24">
        <f t="shared" si="6"/>
        <v>0</v>
      </c>
      <c r="N85" s="25">
        <f t="shared" si="7"/>
        <v>0</v>
      </c>
    </row>
    <row r="86" spans="1:14" ht="17.399999999999999" customHeight="1" x14ac:dyDescent="0.35">
      <c r="A86" s="12" t="s">
        <v>91</v>
      </c>
      <c r="B86" s="22"/>
      <c r="C86" s="12" t="s">
        <v>91</v>
      </c>
      <c r="D86" s="22"/>
      <c r="E86" s="12" t="s">
        <v>2778</v>
      </c>
      <c r="F86" s="10" t="s">
        <v>1807</v>
      </c>
      <c r="G86" s="10" t="s">
        <v>3010</v>
      </c>
      <c r="H86" s="10" t="s">
        <v>3014</v>
      </c>
      <c r="I86" s="10"/>
      <c r="J86" s="27">
        <v>17.489999999999998</v>
      </c>
      <c r="K86" s="27">
        <v>14.58</v>
      </c>
      <c r="L86" s="26">
        <v>7.99</v>
      </c>
      <c r="M86" s="24">
        <f t="shared" si="6"/>
        <v>0</v>
      </c>
      <c r="N86" s="25">
        <f t="shared" si="7"/>
        <v>0</v>
      </c>
    </row>
    <row r="87" spans="1:14" ht="17.399999999999999" customHeight="1" x14ac:dyDescent="0.35">
      <c r="A87" s="12" t="s">
        <v>92</v>
      </c>
      <c r="B87" s="22"/>
      <c r="C87" s="12" t="s">
        <v>92</v>
      </c>
      <c r="D87" s="22"/>
      <c r="E87" s="12" t="s">
        <v>2779</v>
      </c>
      <c r="F87" s="10" t="s">
        <v>1808</v>
      </c>
      <c r="G87" s="10" t="s">
        <v>3010</v>
      </c>
      <c r="H87" s="10" t="s">
        <v>3014</v>
      </c>
      <c r="I87" s="10"/>
      <c r="J87" s="27">
        <v>17.489999999999998</v>
      </c>
      <c r="K87" s="27">
        <v>14.58</v>
      </c>
      <c r="L87" s="26">
        <v>7.99</v>
      </c>
      <c r="M87" s="24">
        <f t="shared" si="6"/>
        <v>0</v>
      </c>
      <c r="N87" s="25">
        <f t="shared" si="7"/>
        <v>0</v>
      </c>
    </row>
    <row r="88" spans="1:14" ht="17.399999999999999" customHeight="1" x14ac:dyDescent="0.35">
      <c r="A88" s="12" t="s">
        <v>93</v>
      </c>
      <c r="B88" s="22"/>
      <c r="C88" s="12" t="s">
        <v>93</v>
      </c>
      <c r="D88" s="22"/>
      <c r="E88" s="12" t="s">
        <v>2780</v>
      </c>
      <c r="F88" s="10" t="s">
        <v>1809</v>
      </c>
      <c r="G88" s="10" t="s">
        <v>3010</v>
      </c>
      <c r="H88" s="10" t="s">
        <v>3014</v>
      </c>
      <c r="I88" s="10"/>
      <c r="J88" s="27">
        <v>17.489999999999998</v>
      </c>
      <c r="K88" s="27">
        <v>14.58</v>
      </c>
      <c r="L88" s="26">
        <v>7.99</v>
      </c>
      <c r="M88" s="24">
        <f t="shared" si="6"/>
        <v>0</v>
      </c>
      <c r="N88" s="25">
        <f t="shared" si="7"/>
        <v>0</v>
      </c>
    </row>
    <row r="89" spans="1:14" ht="17.399999999999999" customHeight="1" x14ac:dyDescent="0.35">
      <c r="A89" s="12" t="s">
        <v>94</v>
      </c>
      <c r="B89" s="22"/>
      <c r="C89" s="12" t="s">
        <v>94</v>
      </c>
      <c r="D89" s="22"/>
      <c r="E89" s="12" t="s">
        <v>2781</v>
      </c>
      <c r="F89" s="10" t="s">
        <v>1810</v>
      </c>
      <c r="G89" s="10" t="s">
        <v>3010</v>
      </c>
      <c r="H89" s="10" t="s">
        <v>3014</v>
      </c>
      <c r="I89" s="10"/>
      <c r="J89" s="27">
        <v>15.99</v>
      </c>
      <c r="K89" s="27">
        <v>13.33</v>
      </c>
      <c r="L89" s="26">
        <v>7.99</v>
      </c>
      <c r="M89" s="24">
        <f t="shared" si="6"/>
        <v>0</v>
      </c>
      <c r="N89" s="25">
        <f t="shared" si="7"/>
        <v>0</v>
      </c>
    </row>
    <row r="90" spans="1:14" ht="17.399999999999999" customHeight="1" x14ac:dyDescent="0.35">
      <c r="A90" s="12" t="s">
        <v>95</v>
      </c>
      <c r="B90" s="22"/>
      <c r="C90" s="12" t="s">
        <v>95</v>
      </c>
      <c r="D90" s="22"/>
      <c r="E90" s="12" t="s">
        <v>2782</v>
      </c>
      <c r="F90" s="10" t="s">
        <v>1811</v>
      </c>
      <c r="G90" s="10" t="s">
        <v>3010</v>
      </c>
      <c r="H90" s="10" t="s">
        <v>3014</v>
      </c>
      <c r="I90" s="10"/>
      <c r="J90" s="27">
        <v>13.49</v>
      </c>
      <c r="K90" s="27">
        <v>11.24</v>
      </c>
      <c r="L90" s="26">
        <v>6.99</v>
      </c>
      <c r="M90" s="24">
        <f t="shared" si="6"/>
        <v>0</v>
      </c>
      <c r="N90" s="25">
        <f t="shared" si="7"/>
        <v>0</v>
      </c>
    </row>
    <row r="91" spans="1:14" ht="17.399999999999999" customHeight="1" x14ac:dyDescent="0.35">
      <c r="A91" s="12" t="s">
        <v>96</v>
      </c>
      <c r="B91" s="22"/>
      <c r="C91" s="12" t="s">
        <v>96</v>
      </c>
      <c r="D91" s="22"/>
      <c r="E91" s="12" t="s">
        <v>97</v>
      </c>
      <c r="F91" s="10" t="s">
        <v>1812</v>
      </c>
      <c r="G91" s="10" t="s">
        <v>3010</v>
      </c>
      <c r="H91" s="10" t="s">
        <v>3014</v>
      </c>
      <c r="I91" s="10"/>
      <c r="J91" s="27">
        <v>6.49</v>
      </c>
      <c r="K91" s="27">
        <v>5.41</v>
      </c>
      <c r="L91" s="26">
        <v>1.99</v>
      </c>
      <c r="M91" s="24">
        <f t="shared" si="6"/>
        <v>0</v>
      </c>
      <c r="N91" s="25">
        <f t="shared" si="7"/>
        <v>0</v>
      </c>
    </row>
    <row r="92" spans="1:14" ht="17.399999999999999" customHeight="1" x14ac:dyDescent="0.35">
      <c r="A92" s="12" t="s">
        <v>98</v>
      </c>
      <c r="B92" s="22"/>
      <c r="C92" s="12" t="s">
        <v>98</v>
      </c>
      <c r="D92" s="22"/>
      <c r="E92" s="12" t="s">
        <v>99</v>
      </c>
      <c r="F92" s="10" t="s">
        <v>1813</v>
      </c>
      <c r="G92" s="10" t="s">
        <v>3010</v>
      </c>
      <c r="H92" s="10" t="s">
        <v>3014</v>
      </c>
      <c r="I92" s="10"/>
      <c r="J92" s="27">
        <v>6.29</v>
      </c>
      <c r="K92" s="27">
        <v>5.24</v>
      </c>
      <c r="L92" s="26">
        <v>2.69</v>
      </c>
      <c r="M92" s="24">
        <f t="shared" si="6"/>
        <v>0</v>
      </c>
      <c r="N92" s="25">
        <f t="shared" si="7"/>
        <v>0</v>
      </c>
    </row>
    <row r="93" spans="1:14" ht="17.399999999999999" customHeight="1" x14ac:dyDescent="0.35">
      <c r="A93" s="12" t="s">
        <v>100</v>
      </c>
      <c r="B93" s="22"/>
      <c r="C93" s="12" t="s">
        <v>100</v>
      </c>
      <c r="D93" s="22"/>
      <c r="E93" s="12" t="s">
        <v>2783</v>
      </c>
      <c r="F93" s="10" t="s">
        <v>1814</v>
      </c>
      <c r="G93" s="10" t="s">
        <v>3013</v>
      </c>
      <c r="H93" s="10" t="s">
        <v>3015</v>
      </c>
      <c r="I93" s="10" t="s">
        <v>3010</v>
      </c>
      <c r="J93" s="27">
        <v>49.99</v>
      </c>
      <c r="K93" s="27">
        <v>41.66</v>
      </c>
      <c r="L93" s="26">
        <v>17.89</v>
      </c>
      <c r="M93" s="24">
        <f t="shared" si="6"/>
        <v>0</v>
      </c>
      <c r="N93" s="25">
        <f t="shared" si="7"/>
        <v>0</v>
      </c>
    </row>
    <row r="94" spans="1:14" ht="17.399999999999999" customHeight="1" x14ac:dyDescent="0.35">
      <c r="A94" s="12" t="s">
        <v>101</v>
      </c>
      <c r="B94" s="22"/>
      <c r="C94" s="12" t="s">
        <v>101</v>
      </c>
      <c r="D94" s="22"/>
      <c r="E94" s="12" t="s">
        <v>2784</v>
      </c>
      <c r="F94" s="10" t="s">
        <v>1815</v>
      </c>
      <c r="G94" s="10" t="s">
        <v>3013</v>
      </c>
      <c r="H94" s="10" t="s">
        <v>3015</v>
      </c>
      <c r="I94" s="10" t="s">
        <v>3010</v>
      </c>
      <c r="J94" s="27">
        <v>48.99</v>
      </c>
      <c r="K94" s="27">
        <v>40.83</v>
      </c>
      <c r="L94" s="26">
        <v>17.89</v>
      </c>
      <c r="M94" s="24">
        <f t="shared" si="6"/>
        <v>0</v>
      </c>
      <c r="N94" s="25">
        <f t="shared" si="7"/>
        <v>0</v>
      </c>
    </row>
    <row r="95" spans="1:14" ht="17.399999999999999" customHeight="1" x14ac:dyDescent="0.35">
      <c r="A95" s="12" t="s">
        <v>102</v>
      </c>
      <c r="B95" s="22"/>
      <c r="C95" s="12" t="s">
        <v>102</v>
      </c>
      <c r="D95" s="22"/>
      <c r="E95" s="12" t="s">
        <v>2785</v>
      </c>
      <c r="F95" s="10" t="s">
        <v>1816</v>
      </c>
      <c r="G95" s="10" t="s">
        <v>3013</v>
      </c>
      <c r="H95" s="10" t="s">
        <v>3015</v>
      </c>
      <c r="I95" s="10" t="s">
        <v>3010</v>
      </c>
      <c r="J95" s="27">
        <v>48.99</v>
      </c>
      <c r="K95" s="27">
        <v>40.83</v>
      </c>
      <c r="L95" s="26">
        <v>17.89</v>
      </c>
      <c r="M95" s="24">
        <f t="shared" si="6"/>
        <v>0</v>
      </c>
      <c r="N95" s="25">
        <f t="shared" si="7"/>
        <v>0</v>
      </c>
    </row>
    <row r="96" spans="1:14" ht="17.399999999999999" customHeight="1" x14ac:dyDescent="0.35">
      <c r="A96" s="12" t="s">
        <v>103</v>
      </c>
      <c r="B96" s="22"/>
      <c r="C96" s="12" t="s">
        <v>103</v>
      </c>
      <c r="D96" s="22"/>
      <c r="E96" s="12" t="s">
        <v>2786</v>
      </c>
      <c r="F96" s="10" t="s">
        <v>1817</v>
      </c>
      <c r="G96" s="10" t="s">
        <v>3013</v>
      </c>
      <c r="H96" s="10" t="s">
        <v>3015</v>
      </c>
      <c r="I96" s="10" t="s">
        <v>3010</v>
      </c>
      <c r="J96" s="27">
        <v>36.49</v>
      </c>
      <c r="K96" s="27">
        <v>30.41</v>
      </c>
      <c r="L96" s="26">
        <v>12.99</v>
      </c>
      <c r="M96" s="24">
        <f t="shared" si="6"/>
        <v>0</v>
      </c>
      <c r="N96" s="25">
        <f t="shared" si="7"/>
        <v>0</v>
      </c>
    </row>
    <row r="97" spans="1:14" ht="17.399999999999999" customHeight="1" x14ac:dyDescent="0.35">
      <c r="A97" s="12" t="s">
        <v>104</v>
      </c>
      <c r="B97" s="22"/>
      <c r="C97" s="12" t="s">
        <v>104</v>
      </c>
      <c r="D97" s="22"/>
      <c r="E97" s="12" t="s">
        <v>2787</v>
      </c>
      <c r="F97" s="10" t="s">
        <v>1818</v>
      </c>
      <c r="G97" s="10" t="s">
        <v>3013</v>
      </c>
      <c r="H97" s="10" t="s">
        <v>3015</v>
      </c>
      <c r="I97" s="10" t="s">
        <v>3010</v>
      </c>
      <c r="J97" s="27">
        <v>34.49</v>
      </c>
      <c r="K97" s="27">
        <v>28.74</v>
      </c>
      <c r="L97" s="26">
        <v>12.99</v>
      </c>
      <c r="M97" s="24">
        <f t="shared" si="6"/>
        <v>0</v>
      </c>
      <c r="N97" s="25">
        <f t="shared" si="7"/>
        <v>0</v>
      </c>
    </row>
    <row r="98" spans="1:14" ht="17.399999999999999" customHeight="1" x14ac:dyDescent="0.35">
      <c r="A98" s="12" t="s">
        <v>105</v>
      </c>
      <c r="B98" s="22"/>
      <c r="C98" s="12" t="s">
        <v>105</v>
      </c>
      <c r="D98" s="22"/>
      <c r="E98" s="12" t="s">
        <v>106</v>
      </c>
      <c r="F98" s="10" t="s">
        <v>1819</v>
      </c>
      <c r="G98" s="10" t="s">
        <v>3010</v>
      </c>
      <c r="H98" s="10" t="s">
        <v>3014</v>
      </c>
      <c r="I98" s="10"/>
      <c r="J98" s="27">
        <v>5.49</v>
      </c>
      <c r="K98" s="27">
        <v>4.58</v>
      </c>
      <c r="L98" s="26">
        <v>2.31</v>
      </c>
      <c r="M98" s="24">
        <f t="shared" si="6"/>
        <v>0</v>
      </c>
      <c r="N98" s="25">
        <f t="shared" si="7"/>
        <v>0</v>
      </c>
    </row>
    <row r="99" spans="1:14" ht="17.399999999999999" customHeight="1" x14ac:dyDescent="0.35">
      <c r="A99" s="12" t="s">
        <v>107</v>
      </c>
      <c r="B99" s="22"/>
      <c r="C99" s="12" t="s">
        <v>107</v>
      </c>
      <c r="D99" s="22"/>
      <c r="E99" s="12" t="s">
        <v>108</v>
      </c>
      <c r="F99" s="10" t="s">
        <v>1820</v>
      </c>
      <c r="G99" s="10" t="s">
        <v>3010</v>
      </c>
      <c r="H99" s="10" t="s">
        <v>3014</v>
      </c>
      <c r="I99" s="10"/>
      <c r="J99" s="27">
        <v>11.49</v>
      </c>
      <c r="K99" s="27">
        <v>9.58</v>
      </c>
      <c r="L99" s="26">
        <v>4.8499999999999996</v>
      </c>
      <c r="M99" s="24">
        <f t="shared" si="6"/>
        <v>0</v>
      </c>
      <c r="N99" s="25">
        <f t="shared" si="7"/>
        <v>0</v>
      </c>
    </row>
    <row r="100" spans="1:14" ht="17.399999999999999" customHeight="1" x14ac:dyDescent="0.35">
      <c r="A100" s="12" t="s">
        <v>109</v>
      </c>
      <c r="B100" s="22"/>
      <c r="C100" s="12" t="s">
        <v>109</v>
      </c>
      <c r="D100" s="22"/>
      <c r="E100" s="12" t="s">
        <v>2788</v>
      </c>
      <c r="F100" s="10" t="s">
        <v>1821</v>
      </c>
      <c r="G100" s="10" t="s">
        <v>3010</v>
      </c>
      <c r="H100" s="10" t="s">
        <v>3014</v>
      </c>
      <c r="I100" s="10"/>
      <c r="J100" s="27">
        <v>7.79</v>
      </c>
      <c r="K100" s="27">
        <v>6.49</v>
      </c>
      <c r="L100" s="26">
        <v>3.87</v>
      </c>
      <c r="M100" s="24">
        <f t="shared" si="6"/>
        <v>0</v>
      </c>
      <c r="N100" s="25">
        <f t="shared" si="7"/>
        <v>0</v>
      </c>
    </row>
    <row r="101" spans="1:14" ht="17.399999999999999" customHeight="1" x14ac:dyDescent="0.35">
      <c r="A101" s="12" t="s">
        <v>110</v>
      </c>
      <c r="B101" s="22"/>
      <c r="C101" s="12" t="s">
        <v>110</v>
      </c>
      <c r="D101" s="22"/>
      <c r="E101" s="12" t="s">
        <v>111</v>
      </c>
      <c r="F101" s="10" t="s">
        <v>1822</v>
      </c>
      <c r="G101" s="10" t="s">
        <v>3010</v>
      </c>
      <c r="H101" s="10" t="s">
        <v>3014</v>
      </c>
      <c r="I101" s="10"/>
      <c r="J101" s="27">
        <v>20.49</v>
      </c>
      <c r="K101" s="27">
        <v>17.079999999999998</v>
      </c>
      <c r="L101" s="26">
        <v>8.48</v>
      </c>
      <c r="M101" s="24">
        <f t="shared" si="6"/>
        <v>0</v>
      </c>
      <c r="N101" s="25">
        <f t="shared" si="7"/>
        <v>0</v>
      </c>
    </row>
    <row r="102" spans="1:14" ht="17.399999999999999" customHeight="1" x14ac:dyDescent="0.35">
      <c r="A102" s="12" t="s">
        <v>112</v>
      </c>
      <c r="B102" s="22"/>
      <c r="C102" s="12" t="s">
        <v>112</v>
      </c>
      <c r="D102" s="22"/>
      <c r="E102" s="12" t="s">
        <v>113</v>
      </c>
      <c r="F102" s="10" t="s">
        <v>1823</v>
      </c>
      <c r="G102" s="10" t="s">
        <v>3010</v>
      </c>
      <c r="H102" s="10" t="s">
        <v>3014</v>
      </c>
      <c r="I102" s="10"/>
      <c r="J102" s="27">
        <v>20.49</v>
      </c>
      <c r="K102" s="27">
        <v>17.079999999999998</v>
      </c>
      <c r="L102" s="26">
        <v>8.48</v>
      </c>
      <c r="M102" s="24">
        <f t="shared" si="6"/>
        <v>0</v>
      </c>
      <c r="N102" s="25">
        <f t="shared" si="7"/>
        <v>0</v>
      </c>
    </row>
    <row r="103" spans="1:14" ht="17.399999999999999" customHeight="1" x14ac:dyDescent="0.35">
      <c r="A103" s="12" t="s">
        <v>114</v>
      </c>
      <c r="B103" s="22"/>
      <c r="C103" s="12" t="s">
        <v>114</v>
      </c>
      <c r="D103" s="22"/>
      <c r="E103" s="12" t="s">
        <v>115</v>
      </c>
      <c r="F103" s="10" t="s">
        <v>1824</v>
      </c>
      <c r="G103" s="10" t="s">
        <v>3010</v>
      </c>
      <c r="H103" s="10" t="s">
        <v>3014</v>
      </c>
      <c r="I103" s="10"/>
      <c r="J103" s="27">
        <v>20.49</v>
      </c>
      <c r="K103" s="27">
        <v>17.079999999999998</v>
      </c>
      <c r="L103" s="26">
        <v>8.48</v>
      </c>
      <c r="M103" s="24">
        <f t="shared" si="6"/>
        <v>0</v>
      </c>
      <c r="N103" s="25">
        <f t="shared" si="7"/>
        <v>0</v>
      </c>
    </row>
    <row r="104" spans="1:14" ht="17.399999999999999" customHeight="1" x14ac:dyDescent="0.35">
      <c r="A104" s="12" t="s">
        <v>116</v>
      </c>
      <c r="B104" s="22"/>
      <c r="C104" s="12" t="s">
        <v>116</v>
      </c>
      <c r="D104" s="22"/>
      <c r="E104" s="12" t="s">
        <v>117</v>
      </c>
      <c r="F104" s="10" t="s">
        <v>1825</v>
      </c>
      <c r="G104" s="10" t="s">
        <v>3010</v>
      </c>
      <c r="H104" s="10" t="s">
        <v>3014</v>
      </c>
      <c r="I104" s="10"/>
      <c r="J104" s="27">
        <v>20.49</v>
      </c>
      <c r="K104" s="27">
        <v>17.079999999999998</v>
      </c>
      <c r="L104" s="26">
        <v>8.48</v>
      </c>
      <c r="M104" s="24">
        <f t="shared" si="6"/>
        <v>0</v>
      </c>
      <c r="N104" s="25">
        <f t="shared" si="7"/>
        <v>0</v>
      </c>
    </row>
    <row r="105" spans="1:14" ht="17.399999999999999" customHeight="1" x14ac:dyDescent="0.35">
      <c r="A105" s="12" t="s">
        <v>118</v>
      </c>
      <c r="B105" s="22"/>
      <c r="C105" s="12" t="s">
        <v>118</v>
      </c>
      <c r="D105" s="22"/>
      <c r="E105" s="12" t="s">
        <v>119</v>
      </c>
      <c r="F105" s="10" t="s">
        <v>1826</v>
      </c>
      <c r="G105" s="10" t="s">
        <v>3010</v>
      </c>
      <c r="H105" s="10" t="s">
        <v>3014</v>
      </c>
      <c r="I105" s="10"/>
      <c r="J105" s="27">
        <v>20.49</v>
      </c>
      <c r="K105" s="27">
        <v>17.079999999999998</v>
      </c>
      <c r="L105" s="26">
        <v>8.48</v>
      </c>
      <c r="M105" s="24">
        <f t="shared" si="6"/>
        <v>0</v>
      </c>
      <c r="N105" s="25">
        <f t="shared" si="7"/>
        <v>0</v>
      </c>
    </row>
    <row r="106" spans="1:14" ht="17.399999999999999" customHeight="1" x14ac:dyDescent="0.35">
      <c r="A106" s="12" t="s">
        <v>120</v>
      </c>
      <c r="B106" s="22"/>
      <c r="C106" s="12" t="s">
        <v>120</v>
      </c>
      <c r="D106" s="22"/>
      <c r="E106" s="12" t="s">
        <v>2789</v>
      </c>
      <c r="F106" s="10" t="s">
        <v>1827</v>
      </c>
      <c r="G106" s="10" t="s">
        <v>3013</v>
      </c>
      <c r="H106" s="10" t="s">
        <v>3022</v>
      </c>
      <c r="I106" s="10" t="s">
        <v>3010</v>
      </c>
      <c r="J106" s="27">
        <v>30.49</v>
      </c>
      <c r="K106" s="27">
        <v>25.41</v>
      </c>
      <c r="L106" s="26">
        <v>12.88</v>
      </c>
      <c r="M106" s="24">
        <f t="shared" si="6"/>
        <v>0</v>
      </c>
      <c r="N106" s="25">
        <f t="shared" si="7"/>
        <v>0</v>
      </c>
    </row>
    <row r="107" spans="1:14" ht="17.399999999999999" customHeight="1" x14ac:dyDescent="0.35">
      <c r="A107" s="12" t="s">
        <v>121</v>
      </c>
      <c r="B107" s="22"/>
      <c r="C107" s="12" t="s">
        <v>121</v>
      </c>
      <c r="D107" s="22"/>
      <c r="E107" s="12" t="s">
        <v>2790</v>
      </c>
      <c r="F107" s="10" t="s">
        <v>1828</v>
      </c>
      <c r="G107" s="10" t="s">
        <v>3013</v>
      </c>
      <c r="H107" s="10" t="s">
        <v>3016</v>
      </c>
      <c r="I107" s="10" t="s">
        <v>3010</v>
      </c>
      <c r="J107" s="27">
        <v>20.49</v>
      </c>
      <c r="K107" s="27">
        <v>17.079999999999998</v>
      </c>
      <c r="L107" s="26">
        <v>10.4</v>
      </c>
      <c r="M107" s="24">
        <f t="shared" si="6"/>
        <v>0</v>
      </c>
      <c r="N107" s="25">
        <f t="shared" si="7"/>
        <v>0</v>
      </c>
    </row>
    <row r="108" spans="1:14" ht="17.399999999999999" customHeight="1" x14ac:dyDescent="0.35">
      <c r="A108" s="12" t="s">
        <v>122</v>
      </c>
      <c r="B108" s="22"/>
      <c r="C108" s="12" t="s">
        <v>122</v>
      </c>
      <c r="D108" s="22"/>
      <c r="E108" s="12" t="s">
        <v>2791</v>
      </c>
      <c r="F108" s="10" t="s">
        <v>1829</v>
      </c>
      <c r="G108" s="10" t="s">
        <v>3013</v>
      </c>
      <c r="H108" s="10" t="s">
        <v>3016</v>
      </c>
      <c r="I108" s="10" t="s">
        <v>3010</v>
      </c>
      <c r="J108" s="27">
        <v>20.49</v>
      </c>
      <c r="K108" s="27">
        <v>17.079999999999998</v>
      </c>
      <c r="L108" s="26">
        <v>10.4</v>
      </c>
      <c r="M108" s="24">
        <f t="shared" si="6"/>
        <v>0</v>
      </c>
      <c r="N108" s="25">
        <f t="shared" si="7"/>
        <v>0</v>
      </c>
    </row>
    <row r="109" spans="1:14" ht="17.399999999999999" customHeight="1" x14ac:dyDescent="0.35">
      <c r="A109" s="12" t="s">
        <v>123</v>
      </c>
      <c r="B109" s="22"/>
      <c r="C109" s="12" t="s">
        <v>123</v>
      </c>
      <c r="D109" s="22"/>
      <c r="E109" s="12" t="s">
        <v>2792</v>
      </c>
      <c r="F109" s="10" t="s">
        <v>1830</v>
      </c>
      <c r="G109" s="10" t="s">
        <v>3013</v>
      </c>
      <c r="H109" s="10" t="s">
        <v>3016</v>
      </c>
      <c r="I109" s="10" t="s">
        <v>3010</v>
      </c>
      <c r="J109" s="27">
        <v>20.49</v>
      </c>
      <c r="K109" s="27">
        <v>17.079999999999998</v>
      </c>
      <c r="L109" s="26">
        <v>10.4</v>
      </c>
      <c r="M109" s="24">
        <f t="shared" si="6"/>
        <v>0</v>
      </c>
      <c r="N109" s="25">
        <f t="shared" si="7"/>
        <v>0</v>
      </c>
    </row>
    <row r="110" spans="1:14" ht="17.399999999999999" customHeight="1" x14ac:dyDescent="0.35">
      <c r="A110" s="12" t="s">
        <v>124</v>
      </c>
      <c r="B110" s="22"/>
      <c r="C110" s="12" t="s">
        <v>124</v>
      </c>
      <c r="D110" s="22"/>
      <c r="E110" s="12" t="s">
        <v>2793</v>
      </c>
      <c r="F110" s="10" t="s">
        <v>1831</v>
      </c>
      <c r="G110" s="10" t="s">
        <v>3013</v>
      </c>
      <c r="H110" s="10" t="s">
        <v>3023</v>
      </c>
      <c r="I110" s="10" t="s">
        <v>3010</v>
      </c>
      <c r="J110" s="27">
        <v>25.49</v>
      </c>
      <c r="K110" s="27">
        <v>21.24</v>
      </c>
      <c r="L110" s="26">
        <v>11.31</v>
      </c>
      <c r="M110" s="24">
        <f t="shared" si="6"/>
        <v>0</v>
      </c>
      <c r="N110" s="25">
        <f t="shared" si="7"/>
        <v>0</v>
      </c>
    </row>
    <row r="111" spans="1:14" ht="17.399999999999999" customHeight="1" x14ac:dyDescent="0.35">
      <c r="A111" s="12" t="s">
        <v>125</v>
      </c>
      <c r="B111" s="22"/>
      <c r="C111" s="12" t="s">
        <v>125</v>
      </c>
      <c r="D111" s="22"/>
      <c r="E111" s="12" t="s">
        <v>126</v>
      </c>
      <c r="F111" s="10" t="s">
        <v>1832</v>
      </c>
      <c r="G111" s="10" t="s">
        <v>3013</v>
      </c>
      <c r="H111" s="10" t="s">
        <v>3021</v>
      </c>
      <c r="I111" s="10" t="s">
        <v>3010</v>
      </c>
      <c r="J111" s="27">
        <v>41.99</v>
      </c>
      <c r="K111" s="27">
        <v>34.99</v>
      </c>
      <c r="L111" s="26">
        <v>18.309999999999999</v>
      </c>
      <c r="M111" s="24">
        <f t="shared" si="6"/>
        <v>0</v>
      </c>
      <c r="N111" s="25">
        <f t="shared" si="7"/>
        <v>0</v>
      </c>
    </row>
    <row r="112" spans="1:14" ht="17.399999999999999" customHeight="1" x14ac:dyDescent="0.35">
      <c r="A112" s="12" t="s">
        <v>127</v>
      </c>
      <c r="B112" s="22"/>
      <c r="C112" s="12" t="s">
        <v>127</v>
      </c>
      <c r="D112" s="22"/>
      <c r="E112" s="12" t="s">
        <v>2794</v>
      </c>
      <c r="F112" s="10" t="s">
        <v>1833</v>
      </c>
      <c r="G112" s="10" t="s">
        <v>3013</v>
      </c>
      <c r="H112" s="10" t="s">
        <v>3022</v>
      </c>
      <c r="I112" s="10" t="s">
        <v>3010</v>
      </c>
      <c r="J112" s="27">
        <v>51.49</v>
      </c>
      <c r="K112" s="27">
        <v>42.91</v>
      </c>
      <c r="L112" s="26">
        <v>20.8</v>
      </c>
      <c r="M112" s="24">
        <f t="shared" si="6"/>
        <v>0</v>
      </c>
      <c r="N112" s="25">
        <f t="shared" si="7"/>
        <v>0</v>
      </c>
    </row>
    <row r="113" spans="1:14" ht="17.399999999999999" customHeight="1" x14ac:dyDescent="0.35">
      <c r="A113" s="12" t="s">
        <v>128</v>
      </c>
      <c r="B113" s="22"/>
      <c r="C113" s="12" t="s">
        <v>128</v>
      </c>
      <c r="D113" s="22"/>
      <c r="E113" s="12" t="s">
        <v>2795</v>
      </c>
      <c r="F113" s="10" t="s">
        <v>1834</v>
      </c>
      <c r="G113" s="10" t="s">
        <v>3013</v>
      </c>
      <c r="H113" s="10" t="s">
        <v>3022</v>
      </c>
      <c r="I113" s="10" t="s">
        <v>3010</v>
      </c>
      <c r="J113" s="27">
        <v>51.49</v>
      </c>
      <c r="K113" s="27">
        <v>42.91</v>
      </c>
      <c r="L113" s="26">
        <v>20.8</v>
      </c>
      <c r="M113" s="24">
        <f t="shared" si="6"/>
        <v>0</v>
      </c>
      <c r="N113" s="25">
        <f t="shared" si="7"/>
        <v>0</v>
      </c>
    </row>
    <row r="114" spans="1:14" ht="17.399999999999999" customHeight="1" x14ac:dyDescent="0.35">
      <c r="A114" s="12" t="s">
        <v>129</v>
      </c>
      <c r="B114" s="22"/>
      <c r="C114" s="12" t="s">
        <v>129</v>
      </c>
      <c r="D114" s="22"/>
      <c r="E114" s="12" t="s">
        <v>2796</v>
      </c>
      <c r="F114" s="10" t="s">
        <v>1835</v>
      </c>
      <c r="G114" s="10" t="s">
        <v>3013</v>
      </c>
      <c r="H114" s="10" t="s">
        <v>3022</v>
      </c>
      <c r="I114" s="10" t="s">
        <v>3010</v>
      </c>
      <c r="J114" s="27">
        <v>24.99</v>
      </c>
      <c r="K114" s="27">
        <v>20.83</v>
      </c>
      <c r="L114" s="26">
        <v>12.51</v>
      </c>
      <c r="M114" s="24">
        <f t="shared" si="6"/>
        <v>0</v>
      </c>
      <c r="N114" s="25">
        <f t="shared" si="7"/>
        <v>0</v>
      </c>
    </row>
    <row r="115" spans="1:14" ht="17.399999999999999" customHeight="1" x14ac:dyDescent="0.35">
      <c r="A115" s="12" t="s">
        <v>130</v>
      </c>
      <c r="B115" s="22"/>
      <c r="C115" s="12" t="s">
        <v>130</v>
      </c>
      <c r="D115" s="22"/>
      <c r="E115" s="12" t="s">
        <v>2797</v>
      </c>
      <c r="F115" s="10" t="s">
        <v>1836</v>
      </c>
      <c r="G115" s="10" t="s">
        <v>3013</v>
      </c>
      <c r="H115" s="10" t="s">
        <v>3022</v>
      </c>
      <c r="I115" s="10" t="s">
        <v>3010</v>
      </c>
      <c r="J115" s="27">
        <v>24.99</v>
      </c>
      <c r="K115" s="27">
        <v>20.83</v>
      </c>
      <c r="L115" s="26">
        <v>12.51</v>
      </c>
      <c r="M115" s="24">
        <f t="shared" si="6"/>
        <v>0</v>
      </c>
      <c r="N115" s="25">
        <f t="shared" si="7"/>
        <v>0</v>
      </c>
    </row>
    <row r="116" spans="1:14" ht="17.399999999999999" customHeight="1" x14ac:dyDescent="0.35">
      <c r="A116" s="12" t="s">
        <v>131</v>
      </c>
      <c r="B116" s="22"/>
      <c r="C116" s="12" t="s">
        <v>131</v>
      </c>
      <c r="D116" s="22"/>
      <c r="E116" s="12" t="s">
        <v>2798</v>
      </c>
      <c r="F116" s="10" t="s">
        <v>1837</v>
      </c>
      <c r="G116" s="10" t="s">
        <v>3013</v>
      </c>
      <c r="H116" s="10" t="s">
        <v>3022</v>
      </c>
      <c r="I116" s="10" t="s">
        <v>3010</v>
      </c>
      <c r="J116" s="27">
        <v>27.49</v>
      </c>
      <c r="K116" s="27">
        <v>22.91</v>
      </c>
      <c r="L116" s="26">
        <v>10.7</v>
      </c>
      <c r="M116" s="24">
        <f t="shared" si="6"/>
        <v>0</v>
      </c>
      <c r="N116" s="25">
        <f t="shared" si="7"/>
        <v>0</v>
      </c>
    </row>
    <row r="117" spans="1:14" ht="17.399999999999999" customHeight="1" x14ac:dyDescent="0.35">
      <c r="A117" s="12" t="s">
        <v>132</v>
      </c>
      <c r="B117" s="22"/>
      <c r="C117" s="12" t="s">
        <v>132</v>
      </c>
      <c r="D117" s="22"/>
      <c r="E117" s="12" t="s">
        <v>2799</v>
      </c>
      <c r="F117" s="10" t="s">
        <v>1838</v>
      </c>
      <c r="G117" s="10" t="s">
        <v>3013</v>
      </c>
      <c r="H117" s="10" t="s">
        <v>3022</v>
      </c>
      <c r="I117" s="10" t="s">
        <v>3010</v>
      </c>
      <c r="J117" s="27">
        <v>27.49</v>
      </c>
      <c r="K117" s="27">
        <v>22.91</v>
      </c>
      <c r="L117" s="26">
        <v>10.7</v>
      </c>
      <c r="M117" s="24">
        <f t="shared" si="6"/>
        <v>0</v>
      </c>
      <c r="N117" s="25">
        <f t="shared" si="7"/>
        <v>0</v>
      </c>
    </row>
    <row r="118" spans="1:14" ht="17.399999999999999" customHeight="1" x14ac:dyDescent="0.35">
      <c r="A118" s="12" t="s">
        <v>133</v>
      </c>
      <c r="B118" s="22"/>
      <c r="C118" s="12" t="s">
        <v>133</v>
      </c>
      <c r="D118" s="22"/>
      <c r="E118" s="12" t="s">
        <v>2800</v>
      </c>
      <c r="F118" s="10" t="s">
        <v>1839</v>
      </c>
      <c r="G118" s="10" t="s">
        <v>3010</v>
      </c>
      <c r="H118" s="10" t="s">
        <v>3014</v>
      </c>
      <c r="I118" s="10"/>
      <c r="J118" s="27">
        <v>15.49</v>
      </c>
      <c r="K118" s="27">
        <v>12.91</v>
      </c>
      <c r="L118" s="26">
        <v>6.99</v>
      </c>
      <c r="M118" s="24">
        <f t="shared" si="6"/>
        <v>0</v>
      </c>
      <c r="N118" s="25">
        <f t="shared" si="7"/>
        <v>0</v>
      </c>
    </row>
    <row r="119" spans="1:14" ht="17.399999999999999" customHeight="1" x14ac:dyDescent="0.35">
      <c r="A119" s="12" t="s">
        <v>134</v>
      </c>
      <c r="B119" s="22"/>
      <c r="C119" s="12" t="s">
        <v>134</v>
      </c>
      <c r="D119" s="22"/>
      <c r="E119" s="12" t="s">
        <v>2801</v>
      </c>
      <c r="F119" s="10" t="s">
        <v>1840</v>
      </c>
      <c r="G119" s="10" t="s">
        <v>3010</v>
      </c>
      <c r="H119" s="10" t="s">
        <v>3014</v>
      </c>
      <c r="I119" s="10"/>
      <c r="J119" s="27">
        <v>15.49</v>
      </c>
      <c r="K119" s="27">
        <v>12.91</v>
      </c>
      <c r="L119" s="26">
        <v>6.99</v>
      </c>
      <c r="M119" s="24">
        <f t="shared" si="6"/>
        <v>0</v>
      </c>
      <c r="N119" s="25">
        <f t="shared" si="7"/>
        <v>0</v>
      </c>
    </row>
    <row r="120" spans="1:14" ht="17.399999999999999" customHeight="1" x14ac:dyDescent="0.35">
      <c r="A120" s="12" t="s">
        <v>135</v>
      </c>
      <c r="B120" s="22"/>
      <c r="C120" s="12" t="s">
        <v>135</v>
      </c>
      <c r="D120" s="22"/>
      <c r="E120" s="12" t="s">
        <v>2802</v>
      </c>
      <c r="F120" s="10" t="s">
        <v>1841</v>
      </c>
      <c r="G120" s="10" t="s">
        <v>3010</v>
      </c>
      <c r="H120" s="10" t="s">
        <v>3014</v>
      </c>
      <c r="I120" s="10"/>
      <c r="J120" s="27">
        <v>12.49</v>
      </c>
      <c r="K120" s="27">
        <v>10.41</v>
      </c>
      <c r="L120" s="26">
        <v>6.99</v>
      </c>
      <c r="M120" s="24">
        <f t="shared" si="6"/>
        <v>0</v>
      </c>
      <c r="N120" s="25">
        <f t="shared" si="7"/>
        <v>0</v>
      </c>
    </row>
    <row r="121" spans="1:14" ht="17.399999999999999" customHeight="1" x14ac:dyDescent="0.35">
      <c r="A121" s="15" t="s">
        <v>136</v>
      </c>
      <c r="B121" s="22"/>
      <c r="C121" s="15" t="s">
        <v>136</v>
      </c>
      <c r="D121" s="22"/>
      <c r="E121" s="12" t="s">
        <v>2803</v>
      </c>
      <c r="F121" s="10" t="s">
        <v>1842</v>
      </c>
      <c r="G121" s="10" t="s">
        <v>3010</v>
      </c>
      <c r="H121" s="10" t="s">
        <v>3014</v>
      </c>
      <c r="I121" s="10"/>
      <c r="J121" s="27">
        <v>12.49</v>
      </c>
      <c r="K121" s="27">
        <v>10.41</v>
      </c>
      <c r="L121" s="26">
        <v>6.99</v>
      </c>
      <c r="M121" s="24">
        <f t="shared" si="6"/>
        <v>0</v>
      </c>
      <c r="N121" s="25">
        <f t="shared" si="7"/>
        <v>0</v>
      </c>
    </row>
    <row r="122" spans="1:14" ht="17.399999999999999" customHeight="1" x14ac:dyDescent="0.35">
      <c r="A122" s="12" t="s">
        <v>137</v>
      </c>
      <c r="B122" s="22"/>
      <c r="C122" s="12" t="s">
        <v>137</v>
      </c>
      <c r="D122" s="22"/>
      <c r="E122" s="12" t="s">
        <v>2804</v>
      </c>
      <c r="F122" s="10" t="s">
        <v>1843</v>
      </c>
      <c r="G122" s="10" t="s">
        <v>3010</v>
      </c>
      <c r="H122" s="10" t="s">
        <v>3014</v>
      </c>
      <c r="I122" s="10"/>
      <c r="J122" s="27">
        <v>12.49</v>
      </c>
      <c r="K122" s="27">
        <v>10.41</v>
      </c>
      <c r="L122" s="26">
        <v>6.99</v>
      </c>
      <c r="M122" s="24">
        <f t="shared" si="6"/>
        <v>0</v>
      </c>
      <c r="N122" s="25">
        <f t="shared" si="7"/>
        <v>0</v>
      </c>
    </row>
    <row r="123" spans="1:14" ht="17.399999999999999" customHeight="1" x14ac:dyDescent="0.35">
      <c r="A123" s="12" t="s">
        <v>138</v>
      </c>
      <c r="B123" s="22"/>
      <c r="C123" s="12" t="s">
        <v>138</v>
      </c>
      <c r="D123" s="22"/>
      <c r="E123" s="12" t="s">
        <v>2805</v>
      </c>
      <c r="F123" s="10" t="s">
        <v>1844</v>
      </c>
      <c r="G123" s="10" t="s">
        <v>3010</v>
      </c>
      <c r="H123" s="10" t="s">
        <v>3014</v>
      </c>
      <c r="I123" s="10"/>
      <c r="J123" s="27">
        <v>15.49</v>
      </c>
      <c r="K123" s="27">
        <v>12.91</v>
      </c>
      <c r="L123" s="26">
        <v>6.99</v>
      </c>
      <c r="M123" s="24">
        <f t="shared" si="6"/>
        <v>0</v>
      </c>
      <c r="N123" s="25">
        <f t="shared" si="7"/>
        <v>0</v>
      </c>
    </row>
    <row r="124" spans="1:14" ht="17.399999999999999" customHeight="1" x14ac:dyDescent="0.35">
      <c r="A124" s="12" t="s">
        <v>139</v>
      </c>
      <c r="B124" s="22"/>
      <c r="C124" s="12" t="s">
        <v>139</v>
      </c>
      <c r="D124" s="22"/>
      <c r="E124" s="12" t="s">
        <v>140</v>
      </c>
      <c r="F124" s="10" t="s">
        <v>1845</v>
      </c>
      <c r="G124" s="10" t="s">
        <v>3010</v>
      </c>
      <c r="H124" s="10" t="s">
        <v>3014</v>
      </c>
      <c r="I124" s="10"/>
      <c r="J124" s="27">
        <v>8.49</v>
      </c>
      <c r="K124" s="27">
        <v>7.08</v>
      </c>
      <c r="L124" s="26">
        <v>3.42</v>
      </c>
      <c r="M124" s="24">
        <f t="shared" si="6"/>
        <v>0</v>
      </c>
      <c r="N124" s="25">
        <f t="shared" si="7"/>
        <v>0</v>
      </c>
    </row>
    <row r="125" spans="1:14" ht="17.399999999999999" customHeight="1" x14ac:dyDescent="0.35">
      <c r="A125" s="12" t="s">
        <v>141</v>
      </c>
      <c r="B125" s="22"/>
      <c r="C125" s="12" t="s">
        <v>141</v>
      </c>
      <c r="D125" s="22"/>
      <c r="E125" s="12" t="s">
        <v>142</v>
      </c>
      <c r="F125" s="10" t="s">
        <v>1846</v>
      </c>
      <c r="G125" s="10" t="s">
        <v>3010</v>
      </c>
      <c r="H125" s="10" t="s">
        <v>3014</v>
      </c>
      <c r="I125" s="10"/>
      <c r="J125" s="27">
        <v>8.49</v>
      </c>
      <c r="K125" s="27">
        <v>7.08</v>
      </c>
      <c r="L125" s="26">
        <v>3.42</v>
      </c>
      <c r="M125" s="24">
        <f t="shared" si="6"/>
        <v>0</v>
      </c>
      <c r="N125" s="25">
        <f t="shared" si="7"/>
        <v>0</v>
      </c>
    </row>
    <row r="126" spans="1:14" ht="17.399999999999999" customHeight="1" x14ac:dyDescent="0.35">
      <c r="A126" s="12" t="s">
        <v>143</v>
      </c>
      <c r="B126" s="22"/>
      <c r="C126" s="12" t="s">
        <v>143</v>
      </c>
      <c r="D126" s="22"/>
      <c r="E126" s="12" t="s">
        <v>144</v>
      </c>
      <c r="F126" s="10" t="s">
        <v>1847</v>
      </c>
      <c r="G126" s="10" t="s">
        <v>3010</v>
      </c>
      <c r="H126" s="10" t="s">
        <v>3014</v>
      </c>
      <c r="I126" s="10"/>
      <c r="J126" s="27">
        <v>8.49</v>
      </c>
      <c r="K126" s="27">
        <v>7.08</v>
      </c>
      <c r="L126" s="26">
        <v>3.42</v>
      </c>
      <c r="M126" s="24">
        <f t="shared" si="6"/>
        <v>0</v>
      </c>
      <c r="N126" s="25">
        <f t="shared" si="7"/>
        <v>0</v>
      </c>
    </row>
    <row r="127" spans="1:14" ht="17.399999999999999" customHeight="1" x14ac:dyDescent="0.35">
      <c r="A127" s="12" t="s">
        <v>145</v>
      </c>
      <c r="B127" s="22"/>
      <c r="C127" s="12" t="s">
        <v>145</v>
      </c>
      <c r="D127" s="22"/>
      <c r="E127" s="12" t="s">
        <v>146</v>
      </c>
      <c r="F127" s="10" t="s">
        <v>1848</v>
      </c>
      <c r="G127" s="10" t="s">
        <v>3010</v>
      </c>
      <c r="H127" s="10" t="s">
        <v>3014</v>
      </c>
      <c r="I127" s="10"/>
      <c r="J127" s="27">
        <v>8.49</v>
      </c>
      <c r="K127" s="27">
        <v>7.08</v>
      </c>
      <c r="L127" s="26">
        <v>3.42</v>
      </c>
      <c r="M127" s="24">
        <f t="shared" si="6"/>
        <v>0</v>
      </c>
      <c r="N127" s="25">
        <f t="shared" si="7"/>
        <v>0</v>
      </c>
    </row>
    <row r="128" spans="1:14" ht="17.399999999999999" customHeight="1" x14ac:dyDescent="0.35">
      <c r="A128" s="12" t="s">
        <v>147</v>
      </c>
      <c r="B128" s="22"/>
      <c r="C128" s="12" t="s">
        <v>147</v>
      </c>
      <c r="D128" s="22"/>
      <c r="E128" s="12" t="s">
        <v>2806</v>
      </c>
      <c r="F128" s="10" t="s">
        <v>1849</v>
      </c>
      <c r="G128" s="10" t="s">
        <v>3010</v>
      </c>
      <c r="H128" s="10" t="s">
        <v>3014</v>
      </c>
      <c r="I128" s="10"/>
      <c r="J128" s="27">
        <v>9.49</v>
      </c>
      <c r="K128" s="27">
        <v>7.91</v>
      </c>
      <c r="L128" s="26">
        <v>4.75</v>
      </c>
      <c r="M128" s="24">
        <f t="shared" si="6"/>
        <v>0</v>
      </c>
      <c r="N128" s="25">
        <f t="shared" si="7"/>
        <v>0</v>
      </c>
    </row>
    <row r="129" spans="1:14" ht="17.399999999999999" customHeight="1" x14ac:dyDescent="0.35">
      <c r="A129" s="12" t="s">
        <v>148</v>
      </c>
      <c r="B129" s="22"/>
      <c r="C129" s="12" t="s">
        <v>148</v>
      </c>
      <c r="D129" s="22"/>
      <c r="E129" s="12" t="s">
        <v>2807</v>
      </c>
      <c r="F129" s="10" t="s">
        <v>1850</v>
      </c>
      <c r="G129" s="10" t="s">
        <v>3010</v>
      </c>
      <c r="H129" s="10" t="s">
        <v>3014</v>
      </c>
      <c r="I129" s="10"/>
      <c r="J129" s="27">
        <v>9.49</v>
      </c>
      <c r="K129" s="27">
        <v>7.91</v>
      </c>
      <c r="L129" s="26">
        <v>4.75</v>
      </c>
      <c r="M129" s="24">
        <f t="shared" si="6"/>
        <v>0</v>
      </c>
      <c r="N129" s="25">
        <f t="shared" si="7"/>
        <v>0</v>
      </c>
    </row>
    <row r="130" spans="1:14" ht="17.399999999999999" customHeight="1" x14ac:dyDescent="0.35">
      <c r="A130" s="12" t="s">
        <v>149</v>
      </c>
      <c r="B130" s="22"/>
      <c r="C130" s="12" t="s">
        <v>149</v>
      </c>
      <c r="D130" s="22"/>
      <c r="E130" s="12" t="s">
        <v>2808</v>
      </c>
      <c r="F130" s="10" t="s">
        <v>1851</v>
      </c>
      <c r="G130" s="10" t="s">
        <v>3010</v>
      </c>
      <c r="H130" s="10" t="s">
        <v>3014</v>
      </c>
      <c r="I130" s="10"/>
      <c r="J130" s="27">
        <v>9.49</v>
      </c>
      <c r="K130" s="27">
        <v>7.91</v>
      </c>
      <c r="L130" s="26">
        <v>4.75</v>
      </c>
      <c r="M130" s="24">
        <f t="shared" si="6"/>
        <v>0</v>
      </c>
      <c r="N130" s="25">
        <f t="shared" si="7"/>
        <v>0</v>
      </c>
    </row>
    <row r="131" spans="1:14" ht="17.399999999999999" customHeight="1" x14ac:dyDescent="0.35">
      <c r="A131" s="12" t="s">
        <v>150</v>
      </c>
      <c r="B131" s="22"/>
      <c r="C131" s="12" t="s">
        <v>150</v>
      </c>
      <c r="D131" s="22"/>
      <c r="E131" s="12" t="s">
        <v>2809</v>
      </c>
      <c r="F131" s="10" t="s">
        <v>1852</v>
      </c>
      <c r="G131" s="10" t="s">
        <v>3010</v>
      </c>
      <c r="H131" s="10" t="s">
        <v>3014</v>
      </c>
      <c r="I131" s="10"/>
      <c r="J131" s="27">
        <v>9.99</v>
      </c>
      <c r="K131" s="27">
        <v>8.33</v>
      </c>
      <c r="L131" s="26">
        <v>6.1</v>
      </c>
      <c r="M131" s="24">
        <f t="shared" si="6"/>
        <v>0</v>
      </c>
      <c r="N131" s="25">
        <f t="shared" si="7"/>
        <v>0</v>
      </c>
    </row>
    <row r="132" spans="1:14" ht="17.399999999999999" customHeight="1" x14ac:dyDescent="0.35">
      <c r="A132" s="12" t="s">
        <v>151</v>
      </c>
      <c r="B132" s="22"/>
      <c r="C132" s="12" t="s">
        <v>151</v>
      </c>
      <c r="D132" s="22"/>
      <c r="E132" s="12" t="s">
        <v>2810</v>
      </c>
      <c r="F132" s="10" t="s">
        <v>1853</v>
      </c>
      <c r="G132" s="10" t="s">
        <v>3010</v>
      </c>
      <c r="H132" s="10" t="s">
        <v>3014</v>
      </c>
      <c r="I132" s="10"/>
      <c r="J132" s="27">
        <v>9.99</v>
      </c>
      <c r="K132" s="27">
        <v>8.33</v>
      </c>
      <c r="L132" s="26">
        <v>6.1</v>
      </c>
      <c r="M132" s="24">
        <f t="shared" si="6"/>
        <v>0</v>
      </c>
      <c r="N132" s="25">
        <f t="shared" si="7"/>
        <v>0</v>
      </c>
    </row>
    <row r="133" spans="1:14" ht="17.399999999999999" customHeight="1" x14ac:dyDescent="0.35">
      <c r="A133" s="12" t="s">
        <v>152</v>
      </c>
      <c r="B133" s="22"/>
      <c r="C133" s="12" t="s">
        <v>152</v>
      </c>
      <c r="D133" s="22"/>
      <c r="E133" s="12" t="s">
        <v>2811</v>
      </c>
      <c r="F133" s="10" t="s">
        <v>1854</v>
      </c>
      <c r="G133" s="10" t="s">
        <v>3010</v>
      </c>
      <c r="H133" s="10" t="s">
        <v>3014</v>
      </c>
      <c r="I133" s="10"/>
      <c r="J133" s="27">
        <v>9.99</v>
      </c>
      <c r="K133" s="27">
        <v>8.33</v>
      </c>
      <c r="L133" s="26">
        <v>6.1</v>
      </c>
      <c r="M133" s="24">
        <f t="shared" ref="M133:M196" si="8">(B133+D133)*L133</f>
        <v>0</v>
      </c>
      <c r="N133" s="25">
        <f t="shared" si="7"/>
        <v>0</v>
      </c>
    </row>
    <row r="134" spans="1:14" ht="17.399999999999999" customHeight="1" x14ac:dyDescent="0.35">
      <c r="A134" s="12" t="s">
        <v>153</v>
      </c>
      <c r="B134" s="22"/>
      <c r="C134" s="12" t="s">
        <v>153</v>
      </c>
      <c r="D134" s="22"/>
      <c r="E134" s="12" t="s">
        <v>2812</v>
      </c>
      <c r="F134" s="10" t="s">
        <v>1855</v>
      </c>
      <c r="G134" s="10" t="s">
        <v>3010</v>
      </c>
      <c r="H134" s="10" t="s">
        <v>3014</v>
      </c>
      <c r="I134" s="10"/>
      <c r="J134" s="27">
        <v>9.99</v>
      </c>
      <c r="K134" s="27">
        <v>8.33</v>
      </c>
      <c r="L134" s="26">
        <v>6.1</v>
      </c>
      <c r="M134" s="24">
        <f t="shared" si="8"/>
        <v>0</v>
      </c>
      <c r="N134" s="25">
        <f t="shared" ref="N134:N197" si="9">+M134*(1-$N$1)</f>
        <v>0</v>
      </c>
    </row>
    <row r="135" spans="1:14" ht="17.399999999999999" customHeight="1" x14ac:dyDescent="0.35">
      <c r="A135" s="12" t="s">
        <v>154</v>
      </c>
      <c r="B135" s="22"/>
      <c r="C135" s="12" t="s">
        <v>154</v>
      </c>
      <c r="D135" s="22"/>
      <c r="E135" s="12" t="s">
        <v>2813</v>
      </c>
      <c r="F135" s="10" t="s">
        <v>1856</v>
      </c>
      <c r="G135" s="10" t="s">
        <v>3010</v>
      </c>
      <c r="H135" s="10" t="s">
        <v>3014</v>
      </c>
      <c r="I135" s="10"/>
      <c r="J135" s="27">
        <v>9.99</v>
      </c>
      <c r="K135" s="27">
        <v>8.33</v>
      </c>
      <c r="L135" s="26">
        <v>6.1</v>
      </c>
      <c r="M135" s="24">
        <f t="shared" si="8"/>
        <v>0</v>
      </c>
      <c r="N135" s="25">
        <f t="shared" si="9"/>
        <v>0</v>
      </c>
    </row>
    <row r="136" spans="1:14" ht="17.399999999999999" customHeight="1" x14ac:dyDescent="0.35">
      <c r="A136" s="12" t="s">
        <v>155</v>
      </c>
      <c r="B136" s="22"/>
      <c r="C136" s="12" t="s">
        <v>155</v>
      </c>
      <c r="D136" s="22"/>
      <c r="E136" s="12" t="s">
        <v>2814</v>
      </c>
      <c r="F136" s="10" t="s">
        <v>1857</v>
      </c>
      <c r="G136" s="10" t="s">
        <v>3010</v>
      </c>
      <c r="H136" s="10" t="s">
        <v>3014</v>
      </c>
      <c r="I136" s="10"/>
      <c r="J136" s="27">
        <v>9.99</v>
      </c>
      <c r="K136" s="27">
        <v>8.33</v>
      </c>
      <c r="L136" s="26">
        <v>6.1</v>
      </c>
      <c r="M136" s="24">
        <f t="shared" si="8"/>
        <v>0</v>
      </c>
      <c r="N136" s="25">
        <f t="shared" si="9"/>
        <v>0</v>
      </c>
    </row>
    <row r="137" spans="1:14" ht="17.399999999999999" customHeight="1" x14ac:dyDescent="0.35">
      <c r="A137" s="12" t="s">
        <v>156</v>
      </c>
      <c r="B137" s="22"/>
      <c r="C137" s="12" t="s">
        <v>156</v>
      </c>
      <c r="D137" s="22"/>
      <c r="E137" s="12" t="s">
        <v>2815</v>
      </c>
      <c r="F137" s="10" t="s">
        <v>1858</v>
      </c>
      <c r="G137" s="10" t="s">
        <v>3010</v>
      </c>
      <c r="H137" s="10" t="s">
        <v>3014</v>
      </c>
      <c r="I137" s="10"/>
      <c r="J137" s="27">
        <v>23.99</v>
      </c>
      <c r="K137" s="27">
        <v>19.989999999999998</v>
      </c>
      <c r="L137" s="26">
        <v>10.7</v>
      </c>
      <c r="M137" s="24">
        <f t="shared" si="8"/>
        <v>0</v>
      </c>
      <c r="N137" s="25">
        <f t="shared" si="9"/>
        <v>0</v>
      </c>
    </row>
    <row r="138" spans="1:14" ht="17.399999999999999" customHeight="1" x14ac:dyDescent="0.35">
      <c r="A138" s="12" t="s">
        <v>157</v>
      </c>
      <c r="B138" s="22"/>
      <c r="C138" s="12" t="s">
        <v>157</v>
      </c>
      <c r="D138" s="22"/>
      <c r="E138" s="12" t="s">
        <v>2816</v>
      </c>
      <c r="F138" s="10" t="s">
        <v>1859</v>
      </c>
      <c r="G138" s="10" t="s">
        <v>3010</v>
      </c>
      <c r="H138" s="10" t="s">
        <v>3014</v>
      </c>
      <c r="I138" s="10"/>
      <c r="J138" s="27">
        <v>23.99</v>
      </c>
      <c r="K138" s="27">
        <v>19.989999999999998</v>
      </c>
      <c r="L138" s="26">
        <v>10.7</v>
      </c>
      <c r="M138" s="24">
        <f t="shared" si="8"/>
        <v>0</v>
      </c>
      <c r="N138" s="25">
        <f t="shared" si="9"/>
        <v>0</v>
      </c>
    </row>
    <row r="139" spans="1:14" ht="17.399999999999999" customHeight="1" x14ac:dyDescent="0.35">
      <c r="A139" s="12" t="s">
        <v>158</v>
      </c>
      <c r="B139" s="22"/>
      <c r="C139" s="12" t="s">
        <v>158</v>
      </c>
      <c r="D139" s="22"/>
      <c r="E139" s="12" t="s">
        <v>2817</v>
      </c>
      <c r="F139" s="10" t="s">
        <v>1860</v>
      </c>
      <c r="G139" s="10" t="s">
        <v>3010</v>
      </c>
      <c r="H139" s="10" t="s">
        <v>3014</v>
      </c>
      <c r="I139" s="10"/>
      <c r="J139" s="27">
        <v>23.99</v>
      </c>
      <c r="K139" s="27">
        <v>19.989999999999998</v>
      </c>
      <c r="L139" s="26">
        <v>10.7</v>
      </c>
      <c r="M139" s="24">
        <f t="shared" si="8"/>
        <v>0</v>
      </c>
      <c r="N139" s="25">
        <f t="shared" si="9"/>
        <v>0</v>
      </c>
    </row>
    <row r="140" spans="1:14" ht="17.399999999999999" customHeight="1" x14ac:dyDescent="0.35">
      <c r="A140" s="12" t="s">
        <v>159</v>
      </c>
      <c r="B140" s="22"/>
      <c r="C140" s="12" t="s">
        <v>159</v>
      </c>
      <c r="D140" s="22"/>
      <c r="E140" s="12" t="s">
        <v>2818</v>
      </c>
      <c r="F140" s="10" t="s">
        <v>1861</v>
      </c>
      <c r="G140" s="10" t="s">
        <v>3010</v>
      </c>
      <c r="H140" s="10" t="s">
        <v>3014</v>
      </c>
      <c r="I140" s="10"/>
      <c r="J140" s="27">
        <v>23.99</v>
      </c>
      <c r="K140" s="27">
        <v>19.989999999999998</v>
      </c>
      <c r="L140" s="26">
        <v>10.7</v>
      </c>
      <c r="M140" s="24">
        <f t="shared" si="8"/>
        <v>0</v>
      </c>
      <c r="N140" s="25">
        <f t="shared" si="9"/>
        <v>0</v>
      </c>
    </row>
    <row r="141" spans="1:14" ht="17.399999999999999" customHeight="1" x14ac:dyDescent="0.35">
      <c r="A141" s="12" t="s">
        <v>160</v>
      </c>
      <c r="B141" s="22"/>
      <c r="C141" s="12" t="s">
        <v>160</v>
      </c>
      <c r="D141" s="22"/>
      <c r="E141" s="12" t="s">
        <v>2819</v>
      </c>
      <c r="F141" s="10" t="s">
        <v>1862</v>
      </c>
      <c r="G141" s="10" t="s">
        <v>3010</v>
      </c>
      <c r="H141" s="10" t="s">
        <v>3014</v>
      </c>
      <c r="I141" s="10"/>
      <c r="J141" s="27">
        <v>23.99</v>
      </c>
      <c r="K141" s="27">
        <v>19.989999999999998</v>
      </c>
      <c r="L141" s="26">
        <v>10.7</v>
      </c>
      <c r="M141" s="24">
        <f t="shared" si="8"/>
        <v>0</v>
      </c>
      <c r="N141" s="25">
        <f t="shared" si="9"/>
        <v>0</v>
      </c>
    </row>
    <row r="142" spans="1:14" ht="17.399999999999999" customHeight="1" x14ac:dyDescent="0.35">
      <c r="A142" s="12" t="s">
        <v>161</v>
      </c>
      <c r="B142" s="22"/>
      <c r="C142" s="12" t="s">
        <v>161</v>
      </c>
      <c r="D142" s="22"/>
      <c r="E142" s="12" t="s">
        <v>2820</v>
      </c>
      <c r="F142" s="10" t="s">
        <v>1863</v>
      </c>
      <c r="G142" s="10" t="s">
        <v>3010</v>
      </c>
      <c r="H142" s="10" t="s">
        <v>3014</v>
      </c>
      <c r="I142" s="10"/>
      <c r="J142" s="27">
        <v>23.99</v>
      </c>
      <c r="K142" s="27">
        <v>19.989999999999998</v>
      </c>
      <c r="L142" s="26">
        <v>10.7</v>
      </c>
      <c r="M142" s="24">
        <f t="shared" si="8"/>
        <v>0</v>
      </c>
      <c r="N142" s="25">
        <f t="shared" si="9"/>
        <v>0</v>
      </c>
    </row>
    <row r="143" spans="1:14" ht="17.399999999999999" customHeight="1" x14ac:dyDescent="0.35">
      <c r="A143" s="12" t="s">
        <v>162</v>
      </c>
      <c r="B143" s="22"/>
      <c r="C143" s="12" t="s">
        <v>162</v>
      </c>
      <c r="D143" s="22"/>
      <c r="E143" s="12" t="s">
        <v>2821</v>
      </c>
      <c r="F143" s="10" t="s">
        <v>1864</v>
      </c>
      <c r="G143" s="10" t="s">
        <v>3010</v>
      </c>
      <c r="H143" s="10" t="s">
        <v>3014</v>
      </c>
      <c r="I143" s="10"/>
      <c r="J143" s="27">
        <v>4.49</v>
      </c>
      <c r="K143" s="27">
        <v>3.74</v>
      </c>
      <c r="L143" s="26">
        <v>2.1</v>
      </c>
      <c r="M143" s="24">
        <f t="shared" si="8"/>
        <v>0</v>
      </c>
      <c r="N143" s="25">
        <f t="shared" si="9"/>
        <v>0</v>
      </c>
    </row>
    <row r="144" spans="1:14" ht="17.399999999999999" customHeight="1" x14ac:dyDescent="0.35">
      <c r="A144" s="12" t="s">
        <v>163</v>
      </c>
      <c r="B144" s="22"/>
      <c r="C144" s="12" t="s">
        <v>163</v>
      </c>
      <c r="D144" s="22"/>
      <c r="E144" s="12" t="s">
        <v>2822</v>
      </c>
      <c r="F144" s="10" t="s">
        <v>1865</v>
      </c>
      <c r="G144" s="10" t="s">
        <v>3010</v>
      </c>
      <c r="H144" s="10" t="s">
        <v>3014</v>
      </c>
      <c r="I144" s="10"/>
      <c r="J144" s="27">
        <v>4.49</v>
      </c>
      <c r="K144" s="27">
        <v>3.74</v>
      </c>
      <c r="L144" s="26">
        <v>2.1</v>
      </c>
      <c r="M144" s="24">
        <f t="shared" si="8"/>
        <v>0</v>
      </c>
      <c r="N144" s="25">
        <f t="shared" si="9"/>
        <v>0</v>
      </c>
    </row>
    <row r="145" spans="1:14" ht="17.399999999999999" customHeight="1" x14ac:dyDescent="0.35">
      <c r="A145" s="12" t="s">
        <v>164</v>
      </c>
      <c r="B145" s="22"/>
      <c r="C145" s="12" t="s">
        <v>164</v>
      </c>
      <c r="D145" s="22"/>
      <c r="E145" s="12" t="s">
        <v>2823</v>
      </c>
      <c r="F145" s="10" t="s">
        <v>1866</v>
      </c>
      <c r="G145" s="10" t="s">
        <v>3010</v>
      </c>
      <c r="H145" s="10" t="s">
        <v>3014</v>
      </c>
      <c r="I145" s="10"/>
      <c r="J145" s="27">
        <v>5.99</v>
      </c>
      <c r="K145" s="27">
        <v>4.99</v>
      </c>
      <c r="L145" s="26">
        <v>2.31</v>
      </c>
      <c r="M145" s="24">
        <f t="shared" si="8"/>
        <v>0</v>
      </c>
      <c r="N145" s="25">
        <f t="shared" si="9"/>
        <v>0</v>
      </c>
    </row>
    <row r="146" spans="1:14" ht="17.399999999999999" customHeight="1" x14ac:dyDescent="0.35">
      <c r="A146" s="12" t="s">
        <v>165</v>
      </c>
      <c r="B146" s="22"/>
      <c r="C146" s="12" t="s">
        <v>165</v>
      </c>
      <c r="D146" s="22"/>
      <c r="E146" s="12" t="s">
        <v>2823</v>
      </c>
      <c r="F146" s="10" t="s">
        <v>1867</v>
      </c>
      <c r="G146" s="10" t="s">
        <v>3010</v>
      </c>
      <c r="H146" s="10" t="s">
        <v>3014</v>
      </c>
      <c r="I146" s="10"/>
      <c r="J146" s="27">
        <v>4.49</v>
      </c>
      <c r="K146" s="27">
        <v>3.74</v>
      </c>
      <c r="L146" s="26">
        <v>1.74</v>
      </c>
      <c r="M146" s="24">
        <f t="shared" si="8"/>
        <v>0</v>
      </c>
      <c r="N146" s="25">
        <f t="shared" si="9"/>
        <v>0</v>
      </c>
    </row>
    <row r="147" spans="1:14" ht="17.399999999999999" customHeight="1" x14ac:dyDescent="0.35">
      <c r="A147" s="12" t="s">
        <v>166</v>
      </c>
      <c r="B147" s="22"/>
      <c r="C147" s="12" t="s">
        <v>166</v>
      </c>
      <c r="D147" s="22"/>
      <c r="E147" s="12" t="s">
        <v>2824</v>
      </c>
      <c r="F147" s="10" t="s">
        <v>1868</v>
      </c>
      <c r="G147" s="10" t="s">
        <v>3010</v>
      </c>
      <c r="H147" s="10" t="s">
        <v>3014</v>
      </c>
      <c r="I147" s="10"/>
      <c r="J147" s="27">
        <v>4.99</v>
      </c>
      <c r="K147" s="27">
        <v>4.16</v>
      </c>
      <c r="L147" s="26">
        <v>1.99</v>
      </c>
      <c r="M147" s="24">
        <f t="shared" si="8"/>
        <v>0</v>
      </c>
      <c r="N147" s="25">
        <f t="shared" si="9"/>
        <v>0</v>
      </c>
    </row>
    <row r="148" spans="1:14" ht="17.399999999999999" customHeight="1" x14ac:dyDescent="0.35">
      <c r="A148" s="12" t="s">
        <v>167</v>
      </c>
      <c r="B148" s="22"/>
      <c r="C148" s="12" t="s">
        <v>167</v>
      </c>
      <c r="D148" s="22"/>
      <c r="E148" s="12" t="s">
        <v>2825</v>
      </c>
      <c r="F148" s="10" t="s">
        <v>1869</v>
      </c>
      <c r="G148" s="10" t="s">
        <v>3010</v>
      </c>
      <c r="H148" s="10" t="s">
        <v>3014</v>
      </c>
      <c r="I148" s="10"/>
      <c r="J148" s="27">
        <v>5.49</v>
      </c>
      <c r="K148" s="27">
        <v>4.58</v>
      </c>
      <c r="L148" s="26">
        <v>2.1</v>
      </c>
      <c r="M148" s="24">
        <f t="shared" si="8"/>
        <v>0</v>
      </c>
      <c r="N148" s="25">
        <f t="shared" si="9"/>
        <v>0</v>
      </c>
    </row>
    <row r="149" spans="1:14" ht="17.399999999999999" customHeight="1" x14ac:dyDescent="0.35">
      <c r="A149" s="12" t="s">
        <v>168</v>
      </c>
      <c r="B149" s="22"/>
      <c r="C149" s="12" t="s">
        <v>168</v>
      </c>
      <c r="D149" s="22"/>
      <c r="E149" s="12" t="s">
        <v>169</v>
      </c>
      <c r="F149" s="10" t="s">
        <v>1870</v>
      </c>
      <c r="G149" s="10" t="s">
        <v>3013</v>
      </c>
      <c r="H149" s="10" t="s">
        <v>3019</v>
      </c>
      <c r="I149" s="10" t="s">
        <v>3010</v>
      </c>
      <c r="J149" s="27">
        <v>11.49</v>
      </c>
      <c r="K149" s="27">
        <v>9.58</v>
      </c>
      <c r="L149" s="26">
        <v>4.95</v>
      </c>
      <c r="M149" s="24">
        <f t="shared" si="8"/>
        <v>0</v>
      </c>
      <c r="N149" s="25">
        <f t="shared" si="9"/>
        <v>0</v>
      </c>
    </row>
    <row r="150" spans="1:14" ht="17.399999999999999" customHeight="1" x14ac:dyDescent="0.35">
      <c r="A150" s="12" t="s">
        <v>170</v>
      </c>
      <c r="B150" s="22"/>
      <c r="C150" s="12" t="s">
        <v>170</v>
      </c>
      <c r="D150" s="22"/>
      <c r="E150" s="12" t="s">
        <v>2826</v>
      </c>
      <c r="F150" s="10" t="s">
        <v>1871</v>
      </c>
      <c r="G150" s="10" t="s">
        <v>3013</v>
      </c>
      <c r="H150" s="10" t="s">
        <v>3019</v>
      </c>
      <c r="I150" s="10" t="s">
        <v>3010</v>
      </c>
      <c r="J150" s="27">
        <v>11.49</v>
      </c>
      <c r="K150" s="27">
        <v>9.58</v>
      </c>
      <c r="L150" s="26">
        <v>4.95</v>
      </c>
      <c r="M150" s="24">
        <f t="shared" si="8"/>
        <v>0</v>
      </c>
      <c r="N150" s="25">
        <f t="shared" si="9"/>
        <v>0</v>
      </c>
    </row>
    <row r="151" spans="1:14" ht="17.399999999999999" customHeight="1" x14ac:dyDescent="0.35">
      <c r="A151" s="12" t="s">
        <v>171</v>
      </c>
      <c r="B151" s="22"/>
      <c r="C151" s="12" t="s">
        <v>171</v>
      </c>
      <c r="D151" s="22"/>
      <c r="E151" s="12" t="s">
        <v>2827</v>
      </c>
      <c r="F151" s="10" t="s">
        <v>1872</v>
      </c>
      <c r="G151" s="10" t="s">
        <v>3013</v>
      </c>
      <c r="H151" s="10" t="s">
        <v>3021</v>
      </c>
      <c r="I151" s="10" t="s">
        <v>3010</v>
      </c>
      <c r="J151" s="27">
        <v>2.6900000000000004</v>
      </c>
      <c r="K151" s="27">
        <v>2.2400000000000002</v>
      </c>
      <c r="L151" s="26">
        <v>1.04</v>
      </c>
      <c r="M151" s="24">
        <f t="shared" si="8"/>
        <v>0</v>
      </c>
      <c r="N151" s="25">
        <f t="shared" si="9"/>
        <v>0</v>
      </c>
    </row>
    <row r="152" spans="1:14" ht="17.399999999999999" customHeight="1" x14ac:dyDescent="0.35">
      <c r="A152" s="12" t="s">
        <v>172</v>
      </c>
      <c r="B152" s="22"/>
      <c r="C152" s="12" t="s">
        <v>172</v>
      </c>
      <c r="D152" s="22"/>
      <c r="E152" s="12" t="s">
        <v>2828</v>
      </c>
      <c r="F152" s="10" t="s">
        <v>1873</v>
      </c>
      <c r="G152" s="10" t="s">
        <v>3013</v>
      </c>
      <c r="H152" s="10" t="s">
        <v>3021</v>
      </c>
      <c r="I152" s="10" t="s">
        <v>3010</v>
      </c>
      <c r="J152" s="27">
        <v>3.29</v>
      </c>
      <c r="K152" s="27">
        <v>2.74</v>
      </c>
      <c r="L152" s="26">
        <v>1.35</v>
      </c>
      <c r="M152" s="24">
        <f t="shared" si="8"/>
        <v>0</v>
      </c>
      <c r="N152" s="25">
        <f t="shared" si="9"/>
        <v>0</v>
      </c>
    </row>
    <row r="153" spans="1:14" ht="17.399999999999999" customHeight="1" x14ac:dyDescent="0.35">
      <c r="A153" s="12" t="s">
        <v>173</v>
      </c>
      <c r="B153" s="22"/>
      <c r="C153" s="12" t="s">
        <v>173</v>
      </c>
      <c r="D153" s="22"/>
      <c r="E153" s="12" t="s">
        <v>2829</v>
      </c>
      <c r="F153" s="10" t="s">
        <v>1874</v>
      </c>
      <c r="G153" s="10" t="s">
        <v>3013</v>
      </c>
      <c r="H153" s="10" t="s">
        <v>3024</v>
      </c>
      <c r="I153" s="10" t="s">
        <v>3010</v>
      </c>
      <c r="J153" s="27">
        <v>8.49</v>
      </c>
      <c r="K153" s="27">
        <v>7.08</v>
      </c>
      <c r="L153" s="26">
        <v>3.99</v>
      </c>
      <c r="M153" s="24">
        <f t="shared" si="8"/>
        <v>0</v>
      </c>
      <c r="N153" s="25">
        <f t="shared" si="9"/>
        <v>0</v>
      </c>
    </row>
    <row r="154" spans="1:14" ht="17.399999999999999" customHeight="1" x14ac:dyDescent="0.35">
      <c r="A154" s="12" t="s">
        <v>174</v>
      </c>
      <c r="B154" s="22"/>
      <c r="C154" s="12" t="s">
        <v>174</v>
      </c>
      <c r="D154" s="22"/>
      <c r="E154" s="12" t="s">
        <v>2830</v>
      </c>
      <c r="F154" s="10" t="s">
        <v>1875</v>
      </c>
      <c r="G154" s="10" t="s">
        <v>3013</v>
      </c>
      <c r="H154" s="10" t="s">
        <v>3024</v>
      </c>
      <c r="I154" s="10" t="s">
        <v>3010</v>
      </c>
      <c r="J154" s="27">
        <v>8.49</v>
      </c>
      <c r="K154" s="27">
        <v>7.08</v>
      </c>
      <c r="L154" s="26">
        <v>3.99</v>
      </c>
      <c r="M154" s="24">
        <f t="shared" si="8"/>
        <v>0</v>
      </c>
      <c r="N154" s="25">
        <f t="shared" si="9"/>
        <v>0</v>
      </c>
    </row>
    <row r="155" spans="1:14" ht="17.399999999999999" customHeight="1" x14ac:dyDescent="0.35">
      <c r="A155" s="12" t="s">
        <v>175</v>
      </c>
      <c r="B155" s="22"/>
      <c r="C155" s="12" t="s">
        <v>175</v>
      </c>
      <c r="D155" s="22"/>
      <c r="E155" s="12" t="s">
        <v>2831</v>
      </c>
      <c r="F155" s="10" t="s">
        <v>1876</v>
      </c>
      <c r="G155" s="10" t="s">
        <v>3013</v>
      </c>
      <c r="H155" s="10" t="s">
        <v>3024</v>
      </c>
      <c r="I155" s="10" t="s">
        <v>3010</v>
      </c>
      <c r="J155" s="27">
        <v>8.49</v>
      </c>
      <c r="K155" s="27">
        <v>7.08</v>
      </c>
      <c r="L155" s="26">
        <v>3.99</v>
      </c>
      <c r="M155" s="24">
        <f t="shared" si="8"/>
        <v>0</v>
      </c>
      <c r="N155" s="25">
        <f t="shared" si="9"/>
        <v>0</v>
      </c>
    </row>
    <row r="156" spans="1:14" ht="17.399999999999999" customHeight="1" x14ac:dyDescent="0.35">
      <c r="A156" s="12" t="s">
        <v>176</v>
      </c>
      <c r="B156" s="22"/>
      <c r="C156" s="12" t="s">
        <v>176</v>
      </c>
      <c r="D156" s="22"/>
      <c r="E156" s="12" t="s">
        <v>2832</v>
      </c>
      <c r="F156" s="10" t="s">
        <v>1877</v>
      </c>
      <c r="G156" s="10" t="s">
        <v>3013</v>
      </c>
      <c r="H156" s="10" t="s">
        <v>3024</v>
      </c>
      <c r="I156" s="10" t="s">
        <v>3010</v>
      </c>
      <c r="J156" s="27">
        <v>8.49</v>
      </c>
      <c r="K156" s="27">
        <v>7.08</v>
      </c>
      <c r="L156" s="26">
        <v>3.99</v>
      </c>
      <c r="M156" s="24">
        <f t="shared" si="8"/>
        <v>0</v>
      </c>
      <c r="N156" s="25">
        <f t="shared" si="9"/>
        <v>0</v>
      </c>
    </row>
    <row r="157" spans="1:14" ht="17.399999999999999" customHeight="1" x14ac:dyDescent="0.35">
      <c r="A157" s="12" t="s">
        <v>177</v>
      </c>
      <c r="B157" s="22"/>
      <c r="C157" s="12" t="s">
        <v>177</v>
      </c>
      <c r="D157" s="22"/>
      <c r="E157" s="12" t="s">
        <v>2833</v>
      </c>
      <c r="F157" s="10" t="s">
        <v>1878</v>
      </c>
      <c r="G157" s="10" t="s">
        <v>3013</v>
      </c>
      <c r="H157" s="10" t="s">
        <v>3024</v>
      </c>
      <c r="I157" s="10" t="s">
        <v>3010</v>
      </c>
      <c r="J157" s="27">
        <v>8.49</v>
      </c>
      <c r="K157" s="27">
        <v>7.08</v>
      </c>
      <c r="L157" s="26">
        <v>3.99</v>
      </c>
      <c r="M157" s="24">
        <f t="shared" si="8"/>
        <v>0</v>
      </c>
      <c r="N157" s="25">
        <f t="shared" si="9"/>
        <v>0</v>
      </c>
    </row>
    <row r="158" spans="1:14" ht="17.399999999999999" customHeight="1" x14ac:dyDescent="0.35">
      <c r="A158" s="12" t="s">
        <v>178</v>
      </c>
      <c r="B158" s="22"/>
      <c r="C158" s="12" t="s">
        <v>178</v>
      </c>
      <c r="D158" s="22"/>
      <c r="E158" s="12" t="s">
        <v>2834</v>
      </c>
      <c r="F158" s="10" t="s">
        <v>1879</v>
      </c>
      <c r="G158" s="10" t="s">
        <v>3013</v>
      </c>
      <c r="H158" s="10" t="s">
        <v>3024</v>
      </c>
      <c r="I158" s="10" t="s">
        <v>3010</v>
      </c>
      <c r="J158" s="27">
        <v>8.49</v>
      </c>
      <c r="K158" s="27">
        <v>7.08</v>
      </c>
      <c r="L158" s="26">
        <v>3.99</v>
      </c>
      <c r="M158" s="24">
        <f t="shared" si="8"/>
        <v>0</v>
      </c>
      <c r="N158" s="25">
        <f t="shared" si="9"/>
        <v>0</v>
      </c>
    </row>
    <row r="159" spans="1:14" ht="17.399999999999999" customHeight="1" x14ac:dyDescent="0.35">
      <c r="A159" s="12" t="s">
        <v>179</v>
      </c>
      <c r="B159" s="22"/>
      <c r="C159" s="12" t="s">
        <v>179</v>
      </c>
      <c r="D159" s="22"/>
      <c r="E159" s="12" t="s">
        <v>2835</v>
      </c>
      <c r="F159" s="10" t="s">
        <v>1880</v>
      </c>
      <c r="G159" s="10" t="s">
        <v>3013</v>
      </c>
      <c r="H159" s="10" t="s">
        <v>3024</v>
      </c>
      <c r="I159" s="10" t="s">
        <v>3010</v>
      </c>
      <c r="J159" s="27">
        <v>8.49</v>
      </c>
      <c r="K159" s="27">
        <v>7.08</v>
      </c>
      <c r="L159" s="26">
        <v>3.99</v>
      </c>
      <c r="M159" s="24">
        <f t="shared" si="8"/>
        <v>0</v>
      </c>
      <c r="N159" s="25">
        <f t="shared" si="9"/>
        <v>0</v>
      </c>
    </row>
    <row r="160" spans="1:14" ht="17.399999999999999" customHeight="1" x14ac:dyDescent="0.35">
      <c r="A160" s="12" t="s">
        <v>180</v>
      </c>
      <c r="B160" s="22"/>
      <c r="C160" s="12" t="s">
        <v>180</v>
      </c>
      <c r="D160" s="22"/>
      <c r="E160" s="12" t="s">
        <v>2836</v>
      </c>
      <c r="F160" s="10" t="s">
        <v>1874</v>
      </c>
      <c r="G160" s="10" t="s">
        <v>3013</v>
      </c>
      <c r="H160" s="10" t="s">
        <v>3024</v>
      </c>
      <c r="I160" s="10" t="s">
        <v>3010</v>
      </c>
      <c r="J160" s="27">
        <v>5.49</v>
      </c>
      <c r="K160" s="27">
        <v>4.58</v>
      </c>
      <c r="L160" s="26">
        <v>2.59</v>
      </c>
      <c r="M160" s="24">
        <f t="shared" si="8"/>
        <v>0</v>
      </c>
      <c r="N160" s="25">
        <f t="shared" si="9"/>
        <v>0</v>
      </c>
    </row>
    <row r="161" spans="1:14" ht="17.399999999999999" customHeight="1" x14ac:dyDescent="0.35">
      <c r="A161" s="12" t="s">
        <v>181</v>
      </c>
      <c r="B161" s="22"/>
      <c r="C161" s="12" t="s">
        <v>181</v>
      </c>
      <c r="D161" s="22"/>
      <c r="E161" s="12" t="s">
        <v>2837</v>
      </c>
      <c r="F161" s="10" t="s">
        <v>1881</v>
      </c>
      <c r="G161" s="10" t="s">
        <v>3013</v>
      </c>
      <c r="H161" s="10" t="s">
        <v>3024</v>
      </c>
      <c r="I161" s="10" t="s">
        <v>3010</v>
      </c>
      <c r="J161" s="27">
        <v>5.49</v>
      </c>
      <c r="K161" s="27">
        <v>4.58</v>
      </c>
      <c r="L161" s="26">
        <v>2.59</v>
      </c>
      <c r="M161" s="24">
        <f t="shared" si="8"/>
        <v>0</v>
      </c>
      <c r="N161" s="25">
        <f t="shared" si="9"/>
        <v>0</v>
      </c>
    </row>
    <row r="162" spans="1:14" ht="17.399999999999999" customHeight="1" x14ac:dyDescent="0.35">
      <c r="A162" s="12" t="s">
        <v>182</v>
      </c>
      <c r="B162" s="22"/>
      <c r="C162" s="12" t="s">
        <v>182</v>
      </c>
      <c r="D162" s="22"/>
      <c r="E162" s="12" t="s">
        <v>2838</v>
      </c>
      <c r="F162" s="10" t="s">
        <v>1882</v>
      </c>
      <c r="G162" s="10" t="s">
        <v>3013</v>
      </c>
      <c r="H162" s="10" t="s">
        <v>3024</v>
      </c>
      <c r="I162" s="10" t="s">
        <v>3010</v>
      </c>
      <c r="J162" s="27">
        <v>5.49</v>
      </c>
      <c r="K162" s="27">
        <v>4.58</v>
      </c>
      <c r="L162" s="26">
        <v>2.59</v>
      </c>
      <c r="M162" s="24">
        <f t="shared" si="8"/>
        <v>0</v>
      </c>
      <c r="N162" s="25">
        <f t="shared" si="9"/>
        <v>0</v>
      </c>
    </row>
    <row r="163" spans="1:14" ht="17.399999999999999" customHeight="1" x14ac:dyDescent="0.35">
      <c r="A163" s="12" t="s">
        <v>183</v>
      </c>
      <c r="B163" s="22"/>
      <c r="C163" s="12" t="s">
        <v>183</v>
      </c>
      <c r="D163" s="22"/>
      <c r="E163" s="12" t="s">
        <v>2839</v>
      </c>
      <c r="F163" s="10" t="s">
        <v>1883</v>
      </c>
      <c r="G163" s="10" t="s">
        <v>3013</v>
      </c>
      <c r="H163" s="10" t="s">
        <v>3024</v>
      </c>
      <c r="I163" s="10" t="s">
        <v>3010</v>
      </c>
      <c r="J163" s="27">
        <v>5.49</v>
      </c>
      <c r="K163" s="27">
        <v>4.58</v>
      </c>
      <c r="L163" s="26">
        <v>2.59</v>
      </c>
      <c r="M163" s="24">
        <f t="shared" si="8"/>
        <v>0</v>
      </c>
      <c r="N163" s="25">
        <f t="shared" si="9"/>
        <v>0</v>
      </c>
    </row>
    <row r="164" spans="1:14" ht="17.399999999999999" customHeight="1" x14ac:dyDescent="0.35">
      <c r="A164" s="12" t="s">
        <v>184</v>
      </c>
      <c r="B164" s="22"/>
      <c r="C164" s="12" t="s">
        <v>184</v>
      </c>
      <c r="D164" s="22"/>
      <c r="E164" s="12" t="s">
        <v>2840</v>
      </c>
      <c r="F164" s="10" t="s">
        <v>1884</v>
      </c>
      <c r="G164" s="10" t="s">
        <v>3013</v>
      </c>
      <c r="H164" s="10" t="s">
        <v>3024</v>
      </c>
      <c r="I164" s="10" t="s">
        <v>3010</v>
      </c>
      <c r="J164" s="27">
        <v>5.49</v>
      </c>
      <c r="K164" s="27">
        <v>4.58</v>
      </c>
      <c r="L164" s="26">
        <v>2.59</v>
      </c>
      <c r="M164" s="24">
        <f t="shared" si="8"/>
        <v>0</v>
      </c>
      <c r="N164" s="25">
        <f t="shared" si="9"/>
        <v>0</v>
      </c>
    </row>
    <row r="165" spans="1:14" ht="17.399999999999999" customHeight="1" x14ac:dyDescent="0.35">
      <c r="A165" s="12" t="s">
        <v>185</v>
      </c>
      <c r="B165" s="22"/>
      <c r="C165" s="12" t="s">
        <v>185</v>
      </c>
      <c r="D165" s="22"/>
      <c r="E165" s="12" t="s">
        <v>2841</v>
      </c>
      <c r="F165" s="10" t="s">
        <v>1885</v>
      </c>
      <c r="G165" s="10" t="s">
        <v>3013</v>
      </c>
      <c r="H165" s="10" t="s">
        <v>3024</v>
      </c>
      <c r="I165" s="10" t="s">
        <v>3010</v>
      </c>
      <c r="J165" s="27">
        <v>5.49</v>
      </c>
      <c r="K165" s="27">
        <v>4.58</v>
      </c>
      <c r="L165" s="26">
        <v>2.59</v>
      </c>
      <c r="M165" s="24">
        <f t="shared" si="8"/>
        <v>0</v>
      </c>
      <c r="N165" s="25">
        <f t="shared" si="9"/>
        <v>0</v>
      </c>
    </row>
    <row r="166" spans="1:14" ht="17.399999999999999" customHeight="1" x14ac:dyDescent="0.35">
      <c r="A166" s="12" t="s">
        <v>2667</v>
      </c>
      <c r="B166" s="22"/>
      <c r="C166" s="12" t="s">
        <v>2667</v>
      </c>
      <c r="D166" s="22"/>
      <c r="E166" s="12" t="s">
        <v>2842</v>
      </c>
      <c r="F166" s="10" t="s">
        <v>2668</v>
      </c>
      <c r="G166" s="10" t="s">
        <v>3013</v>
      </c>
      <c r="H166" s="10" t="s">
        <v>3024</v>
      </c>
      <c r="I166" s="10" t="s">
        <v>3010</v>
      </c>
      <c r="J166" s="27">
        <v>5.49</v>
      </c>
      <c r="K166" s="27">
        <v>4.58</v>
      </c>
      <c r="L166" s="26">
        <v>2.59</v>
      </c>
      <c r="M166" s="24">
        <f t="shared" si="8"/>
        <v>0</v>
      </c>
      <c r="N166" s="25">
        <f t="shared" si="9"/>
        <v>0</v>
      </c>
    </row>
    <row r="167" spans="1:14" ht="17.399999999999999" customHeight="1" x14ac:dyDescent="0.35">
      <c r="A167" s="12" t="s">
        <v>186</v>
      </c>
      <c r="B167" s="22"/>
      <c r="C167" s="12" t="s">
        <v>186</v>
      </c>
      <c r="D167" s="22"/>
      <c r="E167" s="12" t="s">
        <v>2843</v>
      </c>
      <c r="F167" s="10" t="s">
        <v>1886</v>
      </c>
      <c r="G167" s="10" t="s">
        <v>3013</v>
      </c>
      <c r="H167" s="10" t="s">
        <v>3025</v>
      </c>
      <c r="I167" s="10" t="s">
        <v>3010</v>
      </c>
      <c r="J167" s="27">
        <v>22.49</v>
      </c>
      <c r="K167" s="27">
        <v>18.739999999999998</v>
      </c>
      <c r="L167" s="26">
        <v>9.11</v>
      </c>
      <c r="M167" s="24">
        <f t="shared" si="8"/>
        <v>0</v>
      </c>
      <c r="N167" s="25">
        <f t="shared" si="9"/>
        <v>0</v>
      </c>
    </row>
    <row r="168" spans="1:14" ht="17.399999999999999" customHeight="1" x14ac:dyDescent="0.35">
      <c r="A168" s="12" t="s">
        <v>187</v>
      </c>
      <c r="B168" s="22"/>
      <c r="C168" s="12" t="s">
        <v>187</v>
      </c>
      <c r="D168" s="22"/>
      <c r="E168" s="12" t="s">
        <v>2844</v>
      </c>
      <c r="F168" s="10" t="s">
        <v>1887</v>
      </c>
      <c r="G168" s="10" t="s">
        <v>3013</v>
      </c>
      <c r="H168" s="10" t="s">
        <v>3025</v>
      </c>
      <c r="I168" s="10" t="s">
        <v>3010</v>
      </c>
      <c r="J168" s="27">
        <v>11.49</v>
      </c>
      <c r="K168" s="27">
        <v>9.58</v>
      </c>
      <c r="L168" s="26">
        <v>4.5</v>
      </c>
      <c r="M168" s="24">
        <f t="shared" si="8"/>
        <v>0</v>
      </c>
      <c r="N168" s="25">
        <f t="shared" si="9"/>
        <v>0</v>
      </c>
    </row>
    <row r="169" spans="1:14" ht="17.399999999999999" customHeight="1" x14ac:dyDescent="0.35">
      <c r="A169" s="12" t="s">
        <v>188</v>
      </c>
      <c r="B169" s="22"/>
      <c r="C169" s="12" t="s">
        <v>188</v>
      </c>
      <c r="D169" s="22"/>
      <c r="E169" s="12" t="s">
        <v>2845</v>
      </c>
      <c r="F169" s="10"/>
      <c r="G169" s="10" t="s">
        <v>3013</v>
      </c>
      <c r="H169" s="10" t="s">
        <v>3025</v>
      </c>
      <c r="I169" s="10" t="s">
        <v>3010</v>
      </c>
      <c r="J169" s="27">
        <v>36.49</v>
      </c>
      <c r="K169" s="27">
        <v>30.41</v>
      </c>
      <c r="L169" s="26">
        <v>16.059999999999999</v>
      </c>
      <c r="M169" s="24">
        <f t="shared" si="8"/>
        <v>0</v>
      </c>
      <c r="N169" s="25">
        <f t="shared" si="9"/>
        <v>0</v>
      </c>
    </row>
    <row r="170" spans="1:14" ht="17.399999999999999" customHeight="1" x14ac:dyDescent="0.35">
      <c r="A170" s="12" t="s">
        <v>189</v>
      </c>
      <c r="B170" s="22"/>
      <c r="C170" s="12" t="s">
        <v>189</v>
      </c>
      <c r="D170" s="22"/>
      <c r="E170" s="12" t="s">
        <v>2846</v>
      </c>
      <c r="F170" s="10"/>
      <c r="G170" s="10" t="s">
        <v>3013</v>
      </c>
      <c r="H170" s="10" t="s">
        <v>3025</v>
      </c>
      <c r="I170" s="10" t="s">
        <v>3010</v>
      </c>
      <c r="J170" s="27">
        <v>23.99</v>
      </c>
      <c r="K170" s="27">
        <v>19.989999999999998</v>
      </c>
      <c r="L170" s="26">
        <v>10.55</v>
      </c>
      <c r="M170" s="24">
        <f t="shared" si="8"/>
        <v>0</v>
      </c>
      <c r="N170" s="25">
        <f t="shared" si="9"/>
        <v>0</v>
      </c>
    </row>
    <row r="171" spans="1:14" ht="17.399999999999999" customHeight="1" x14ac:dyDescent="0.35">
      <c r="A171" s="12" t="s">
        <v>190</v>
      </c>
      <c r="B171" s="22"/>
      <c r="C171" s="12" t="s">
        <v>190</v>
      </c>
      <c r="D171" s="22"/>
      <c r="E171" s="12" t="s">
        <v>2847</v>
      </c>
      <c r="F171" s="10"/>
      <c r="G171" s="10" t="s">
        <v>3013</v>
      </c>
      <c r="H171" s="10" t="s">
        <v>3025</v>
      </c>
      <c r="I171" s="10" t="s">
        <v>3010</v>
      </c>
      <c r="J171" s="27">
        <v>15.49</v>
      </c>
      <c r="K171" s="27">
        <v>12.91</v>
      </c>
      <c r="L171" s="26">
        <v>6.84</v>
      </c>
      <c r="M171" s="24">
        <f t="shared" si="8"/>
        <v>0</v>
      </c>
      <c r="N171" s="25">
        <f t="shared" si="9"/>
        <v>0</v>
      </c>
    </row>
    <row r="172" spans="1:14" ht="17.399999999999999" customHeight="1" x14ac:dyDescent="0.35">
      <c r="A172" s="12" t="s">
        <v>191</v>
      </c>
      <c r="B172" s="22"/>
      <c r="C172" s="12" t="s">
        <v>191</v>
      </c>
      <c r="D172" s="22"/>
      <c r="E172" s="12" t="s">
        <v>2848</v>
      </c>
      <c r="F172" s="10"/>
      <c r="G172" s="10" t="s">
        <v>3013</v>
      </c>
      <c r="H172" s="10" t="s">
        <v>3021</v>
      </c>
      <c r="I172" s="10" t="s">
        <v>3010</v>
      </c>
      <c r="J172" s="27">
        <v>1.99</v>
      </c>
      <c r="K172" s="27">
        <v>1.66</v>
      </c>
      <c r="L172" s="26">
        <v>0.8</v>
      </c>
      <c r="M172" s="24">
        <f t="shared" si="8"/>
        <v>0</v>
      </c>
      <c r="N172" s="25">
        <f t="shared" si="9"/>
        <v>0</v>
      </c>
    </row>
    <row r="173" spans="1:14" ht="17.399999999999999" customHeight="1" x14ac:dyDescent="0.35">
      <c r="A173" s="12" t="s">
        <v>192</v>
      </c>
      <c r="B173" s="22"/>
      <c r="C173" s="12" t="s">
        <v>192</v>
      </c>
      <c r="D173" s="22"/>
      <c r="E173" s="12" t="s">
        <v>2849</v>
      </c>
      <c r="F173" s="10" t="s">
        <v>1888</v>
      </c>
      <c r="G173" s="10" t="s">
        <v>3013</v>
      </c>
      <c r="H173" s="10" t="s">
        <v>3021</v>
      </c>
      <c r="I173" s="10" t="s">
        <v>3010</v>
      </c>
      <c r="J173" s="27">
        <v>1.99</v>
      </c>
      <c r="K173" s="27">
        <v>1.66</v>
      </c>
      <c r="L173" s="26">
        <v>0.84</v>
      </c>
      <c r="M173" s="24">
        <f t="shared" si="8"/>
        <v>0</v>
      </c>
      <c r="N173" s="25">
        <f t="shared" si="9"/>
        <v>0</v>
      </c>
    </row>
    <row r="174" spans="1:14" ht="17.399999999999999" customHeight="1" x14ac:dyDescent="0.35">
      <c r="A174" s="12" t="s">
        <v>193</v>
      </c>
      <c r="B174" s="22"/>
      <c r="C174" s="12" t="s">
        <v>193</v>
      </c>
      <c r="D174" s="22"/>
      <c r="E174" s="12" t="s">
        <v>2850</v>
      </c>
      <c r="F174" s="10" t="s">
        <v>1889</v>
      </c>
      <c r="G174" s="10" t="s">
        <v>3013</v>
      </c>
      <c r="H174" s="10" t="s">
        <v>3021</v>
      </c>
      <c r="I174" s="10" t="s">
        <v>3010</v>
      </c>
      <c r="J174" s="27">
        <v>2.4900000000000002</v>
      </c>
      <c r="K174" s="27">
        <v>2.08</v>
      </c>
      <c r="L174" s="26">
        <v>1.1499999999999999</v>
      </c>
      <c r="M174" s="24">
        <f t="shared" si="8"/>
        <v>0</v>
      </c>
      <c r="N174" s="25">
        <f t="shared" si="9"/>
        <v>0</v>
      </c>
    </row>
    <row r="175" spans="1:14" ht="17.399999999999999" customHeight="1" x14ac:dyDescent="0.35">
      <c r="A175" s="12" t="s">
        <v>194</v>
      </c>
      <c r="B175" s="22"/>
      <c r="C175" s="12" t="s">
        <v>194</v>
      </c>
      <c r="D175" s="22"/>
      <c r="E175" s="12" t="s">
        <v>195</v>
      </c>
      <c r="F175" s="10" t="s">
        <v>1890</v>
      </c>
      <c r="G175" s="10" t="s">
        <v>3011</v>
      </c>
      <c r="H175" s="10" t="s">
        <v>3044</v>
      </c>
      <c r="I175" s="10" t="s">
        <v>3010</v>
      </c>
      <c r="J175" s="27">
        <v>8.2899999999999991</v>
      </c>
      <c r="K175" s="27">
        <v>6.91</v>
      </c>
      <c r="L175" s="26">
        <v>3.96</v>
      </c>
      <c r="M175" s="24">
        <f t="shared" si="8"/>
        <v>0</v>
      </c>
      <c r="N175" s="25">
        <f t="shared" si="9"/>
        <v>0</v>
      </c>
    </row>
    <row r="176" spans="1:14" ht="17.399999999999999" customHeight="1" x14ac:dyDescent="0.35">
      <c r="A176" s="12" t="s">
        <v>196</v>
      </c>
      <c r="B176" s="22"/>
      <c r="C176" s="12" t="s">
        <v>196</v>
      </c>
      <c r="D176" s="22"/>
      <c r="E176" s="12" t="s">
        <v>197</v>
      </c>
      <c r="F176" s="10" t="s">
        <v>1891</v>
      </c>
      <c r="G176" s="10" t="s">
        <v>3011</v>
      </c>
      <c r="H176" s="10" t="s">
        <v>3044</v>
      </c>
      <c r="I176" s="10" t="s">
        <v>3010</v>
      </c>
      <c r="J176" s="27">
        <v>7.79</v>
      </c>
      <c r="K176" s="27">
        <v>6.49</v>
      </c>
      <c r="L176" s="26">
        <v>3.68</v>
      </c>
      <c r="M176" s="24">
        <f t="shared" si="8"/>
        <v>0</v>
      </c>
      <c r="N176" s="25">
        <f t="shared" si="9"/>
        <v>0</v>
      </c>
    </row>
    <row r="177" spans="1:14" ht="17.399999999999999" customHeight="1" x14ac:dyDescent="0.35">
      <c r="A177" s="12" t="s">
        <v>198</v>
      </c>
      <c r="B177" s="22"/>
      <c r="C177" s="12" t="s">
        <v>198</v>
      </c>
      <c r="D177" s="22"/>
      <c r="E177" s="12" t="s">
        <v>199</v>
      </c>
      <c r="F177" s="10" t="s">
        <v>1892</v>
      </c>
      <c r="G177" s="10" t="s">
        <v>3011</v>
      </c>
      <c r="H177" s="10" t="s">
        <v>3024</v>
      </c>
      <c r="I177" s="10" t="s">
        <v>3010</v>
      </c>
      <c r="J177" s="27">
        <v>9.49</v>
      </c>
      <c r="K177" s="27">
        <v>7.91</v>
      </c>
      <c r="L177" s="26">
        <v>4.51</v>
      </c>
      <c r="M177" s="24">
        <f t="shared" si="8"/>
        <v>0</v>
      </c>
      <c r="N177" s="25">
        <f t="shared" si="9"/>
        <v>0</v>
      </c>
    </row>
    <row r="178" spans="1:14" ht="17.399999999999999" customHeight="1" x14ac:dyDescent="0.35">
      <c r="A178" s="12" t="s">
        <v>200</v>
      </c>
      <c r="B178" s="22"/>
      <c r="C178" s="12" t="s">
        <v>200</v>
      </c>
      <c r="D178" s="22"/>
      <c r="E178" s="12" t="s">
        <v>201</v>
      </c>
      <c r="F178" s="10" t="s">
        <v>1893</v>
      </c>
      <c r="G178" s="10" t="s">
        <v>3011</v>
      </c>
      <c r="H178" s="10" t="s">
        <v>3018</v>
      </c>
      <c r="I178" s="10" t="s">
        <v>3010</v>
      </c>
      <c r="J178" s="27">
        <v>10.49</v>
      </c>
      <c r="K178" s="27">
        <v>8.74</v>
      </c>
      <c r="L178" s="26">
        <v>5.0599999999999996</v>
      </c>
      <c r="M178" s="24">
        <f t="shared" si="8"/>
        <v>0</v>
      </c>
      <c r="N178" s="25">
        <f t="shared" si="9"/>
        <v>0</v>
      </c>
    </row>
    <row r="179" spans="1:14" ht="17.399999999999999" customHeight="1" x14ac:dyDescent="0.35">
      <c r="A179" s="12" t="s">
        <v>202</v>
      </c>
      <c r="B179" s="22"/>
      <c r="C179" s="12" t="s">
        <v>202</v>
      </c>
      <c r="D179" s="22"/>
      <c r="E179" s="12" t="s">
        <v>203</v>
      </c>
      <c r="F179" s="10" t="s">
        <v>1894</v>
      </c>
      <c r="G179" s="10" t="s">
        <v>3011</v>
      </c>
      <c r="H179" s="10" t="s">
        <v>3023</v>
      </c>
      <c r="I179" s="10" t="s">
        <v>3010</v>
      </c>
      <c r="J179" s="27">
        <v>14.49</v>
      </c>
      <c r="K179" s="27">
        <v>12.08</v>
      </c>
      <c r="L179" s="26">
        <v>6.99</v>
      </c>
      <c r="M179" s="24">
        <f t="shared" si="8"/>
        <v>0</v>
      </c>
      <c r="N179" s="25">
        <f t="shared" si="9"/>
        <v>0</v>
      </c>
    </row>
    <row r="180" spans="1:14" ht="17.399999999999999" customHeight="1" x14ac:dyDescent="0.35">
      <c r="A180" s="12" t="s">
        <v>204</v>
      </c>
      <c r="B180" s="22"/>
      <c r="C180" s="12" t="s">
        <v>204</v>
      </c>
      <c r="D180" s="22"/>
      <c r="E180" s="12" t="s">
        <v>205</v>
      </c>
      <c r="F180" s="10" t="s">
        <v>1895</v>
      </c>
      <c r="G180" s="10" t="s">
        <v>3011</v>
      </c>
      <c r="H180" s="10" t="s">
        <v>3045</v>
      </c>
      <c r="I180" s="10" t="s">
        <v>3010</v>
      </c>
      <c r="J180" s="27">
        <v>16.489999999999998</v>
      </c>
      <c r="K180" s="27">
        <v>13.74</v>
      </c>
      <c r="L180" s="26">
        <v>7.91</v>
      </c>
      <c r="M180" s="24">
        <f t="shared" si="8"/>
        <v>0</v>
      </c>
      <c r="N180" s="25">
        <f t="shared" si="9"/>
        <v>0</v>
      </c>
    </row>
    <row r="181" spans="1:14" ht="17.399999999999999" customHeight="1" x14ac:dyDescent="0.35">
      <c r="A181" s="12" t="s">
        <v>206</v>
      </c>
      <c r="B181" s="22"/>
      <c r="C181" s="12" t="s">
        <v>206</v>
      </c>
      <c r="D181" s="22"/>
      <c r="E181" s="12" t="s">
        <v>2851</v>
      </c>
      <c r="F181" s="10" t="s">
        <v>1896</v>
      </c>
      <c r="G181" s="10" t="s">
        <v>3010</v>
      </c>
      <c r="H181" s="10" t="s">
        <v>3014</v>
      </c>
      <c r="I181" s="10"/>
      <c r="J181" s="27">
        <v>0.43</v>
      </c>
      <c r="K181" s="27">
        <v>0.36</v>
      </c>
      <c r="L181" s="26">
        <v>0.18</v>
      </c>
      <c r="M181" s="24">
        <f t="shared" si="8"/>
        <v>0</v>
      </c>
      <c r="N181" s="25">
        <f t="shared" si="9"/>
        <v>0</v>
      </c>
    </row>
    <row r="182" spans="1:14" ht="17.399999999999999" customHeight="1" x14ac:dyDescent="0.35">
      <c r="A182" s="12" t="s">
        <v>207</v>
      </c>
      <c r="B182" s="22"/>
      <c r="C182" s="12" t="s">
        <v>207</v>
      </c>
      <c r="D182" s="22"/>
      <c r="E182" s="12" t="s">
        <v>2852</v>
      </c>
      <c r="F182" s="10" t="s">
        <v>1897</v>
      </c>
      <c r="G182" s="10" t="s">
        <v>3010</v>
      </c>
      <c r="H182" s="10" t="s">
        <v>3014</v>
      </c>
      <c r="I182" s="10"/>
      <c r="J182" s="27">
        <v>0.71</v>
      </c>
      <c r="K182" s="27">
        <v>0.59</v>
      </c>
      <c r="L182" s="26">
        <v>0.3</v>
      </c>
      <c r="M182" s="24">
        <f t="shared" si="8"/>
        <v>0</v>
      </c>
      <c r="N182" s="25">
        <f t="shared" si="9"/>
        <v>0</v>
      </c>
    </row>
    <row r="183" spans="1:14" ht="17.399999999999999" customHeight="1" x14ac:dyDescent="0.35">
      <c r="A183" s="12" t="s">
        <v>208</v>
      </c>
      <c r="B183" s="22"/>
      <c r="C183" s="12" t="s">
        <v>208</v>
      </c>
      <c r="D183" s="22"/>
      <c r="E183" s="12" t="s">
        <v>2853</v>
      </c>
      <c r="F183" s="10" t="s">
        <v>1898</v>
      </c>
      <c r="G183" s="10" t="s">
        <v>3010</v>
      </c>
      <c r="H183" s="10" t="s">
        <v>3014</v>
      </c>
      <c r="I183" s="10"/>
      <c r="J183" s="27">
        <v>0.94</v>
      </c>
      <c r="K183" s="27">
        <v>0.78</v>
      </c>
      <c r="L183" s="26">
        <v>0.39</v>
      </c>
      <c r="M183" s="24">
        <f t="shared" si="8"/>
        <v>0</v>
      </c>
      <c r="N183" s="25">
        <f t="shared" si="9"/>
        <v>0</v>
      </c>
    </row>
    <row r="184" spans="1:14" ht="17.399999999999999" customHeight="1" x14ac:dyDescent="0.35">
      <c r="A184" s="12" t="s">
        <v>209</v>
      </c>
      <c r="B184" s="22"/>
      <c r="C184" s="12" t="s">
        <v>209</v>
      </c>
      <c r="D184" s="22"/>
      <c r="E184" s="12" t="s">
        <v>2854</v>
      </c>
      <c r="F184" s="10" t="s">
        <v>1899</v>
      </c>
      <c r="G184" s="10" t="s">
        <v>3010</v>
      </c>
      <c r="H184" s="10" t="s">
        <v>3014</v>
      </c>
      <c r="I184" s="10"/>
      <c r="J184" s="27">
        <v>1.0900000000000001</v>
      </c>
      <c r="K184" s="27">
        <v>0.91</v>
      </c>
      <c r="L184" s="26">
        <v>0.46</v>
      </c>
      <c r="M184" s="24">
        <f t="shared" si="8"/>
        <v>0</v>
      </c>
      <c r="N184" s="25">
        <f t="shared" si="9"/>
        <v>0</v>
      </c>
    </row>
    <row r="185" spans="1:14" ht="17.399999999999999" customHeight="1" x14ac:dyDescent="0.35">
      <c r="A185" s="12" t="s">
        <v>210</v>
      </c>
      <c r="B185" s="22"/>
      <c r="C185" s="12" t="s">
        <v>210</v>
      </c>
      <c r="D185" s="22"/>
      <c r="E185" s="12" t="s">
        <v>2855</v>
      </c>
      <c r="F185" s="10" t="s">
        <v>1900</v>
      </c>
      <c r="G185" s="10" t="s">
        <v>3010</v>
      </c>
      <c r="H185" s="10" t="s">
        <v>3014</v>
      </c>
      <c r="I185" s="10"/>
      <c r="J185" s="27">
        <v>0.47</v>
      </c>
      <c r="K185" s="27">
        <v>0.39</v>
      </c>
      <c r="L185" s="26">
        <v>0.2</v>
      </c>
      <c r="M185" s="24">
        <f t="shared" si="8"/>
        <v>0</v>
      </c>
      <c r="N185" s="25">
        <f t="shared" si="9"/>
        <v>0</v>
      </c>
    </row>
    <row r="186" spans="1:14" ht="17.399999999999999" customHeight="1" x14ac:dyDescent="0.35">
      <c r="A186" s="12" t="s">
        <v>211</v>
      </c>
      <c r="B186" s="22"/>
      <c r="C186" s="12" t="s">
        <v>211</v>
      </c>
      <c r="D186" s="22"/>
      <c r="E186" s="12" t="s">
        <v>2856</v>
      </c>
      <c r="F186" s="10" t="s">
        <v>1901</v>
      </c>
      <c r="G186" s="10" t="s">
        <v>3010</v>
      </c>
      <c r="H186" s="10" t="s">
        <v>3014</v>
      </c>
      <c r="I186" s="10"/>
      <c r="J186" s="27">
        <v>0.77</v>
      </c>
      <c r="K186" s="27">
        <v>0.64</v>
      </c>
      <c r="L186" s="26">
        <v>0.32</v>
      </c>
      <c r="M186" s="24">
        <f t="shared" si="8"/>
        <v>0</v>
      </c>
      <c r="N186" s="25">
        <f t="shared" si="9"/>
        <v>0</v>
      </c>
    </row>
    <row r="187" spans="1:14" ht="17.399999999999999" customHeight="1" x14ac:dyDescent="0.35">
      <c r="A187" s="12" t="s">
        <v>212</v>
      </c>
      <c r="B187" s="22"/>
      <c r="C187" s="12" t="s">
        <v>212</v>
      </c>
      <c r="D187" s="22"/>
      <c r="E187" s="12" t="s">
        <v>2857</v>
      </c>
      <c r="F187" s="10" t="s">
        <v>1902</v>
      </c>
      <c r="G187" s="10" t="s">
        <v>3010</v>
      </c>
      <c r="H187" s="10" t="s">
        <v>3014</v>
      </c>
      <c r="I187" s="10"/>
      <c r="J187" s="27">
        <v>0.77</v>
      </c>
      <c r="K187" s="27">
        <v>0.64</v>
      </c>
      <c r="L187" s="26">
        <v>0.32</v>
      </c>
      <c r="M187" s="24">
        <f t="shared" si="8"/>
        <v>0</v>
      </c>
      <c r="N187" s="25">
        <f t="shared" si="9"/>
        <v>0</v>
      </c>
    </row>
    <row r="188" spans="1:14" ht="17.399999999999999" customHeight="1" x14ac:dyDescent="0.35">
      <c r="A188" s="12" t="s">
        <v>213</v>
      </c>
      <c r="B188" s="22"/>
      <c r="C188" s="12" t="s">
        <v>213</v>
      </c>
      <c r="D188" s="22"/>
      <c r="E188" s="12" t="s">
        <v>2858</v>
      </c>
      <c r="F188" s="10" t="s">
        <v>1903</v>
      </c>
      <c r="G188" s="10" t="s">
        <v>3010</v>
      </c>
      <c r="H188" s="10" t="s">
        <v>3014</v>
      </c>
      <c r="I188" s="10"/>
      <c r="J188" s="27">
        <v>1.59</v>
      </c>
      <c r="K188" s="27">
        <v>1.33</v>
      </c>
      <c r="L188" s="26">
        <v>0.67</v>
      </c>
      <c r="M188" s="24">
        <f t="shared" si="8"/>
        <v>0</v>
      </c>
      <c r="N188" s="25">
        <f t="shared" si="9"/>
        <v>0</v>
      </c>
    </row>
    <row r="189" spans="1:14" ht="17.399999999999999" customHeight="1" x14ac:dyDescent="0.35">
      <c r="A189" s="12" t="s">
        <v>214</v>
      </c>
      <c r="B189" s="22"/>
      <c r="C189" s="12" t="s">
        <v>214</v>
      </c>
      <c r="D189" s="22"/>
      <c r="E189" s="12" t="s">
        <v>215</v>
      </c>
      <c r="F189" s="10" t="s">
        <v>1904</v>
      </c>
      <c r="G189" s="10" t="s">
        <v>3010</v>
      </c>
      <c r="H189" s="10" t="s">
        <v>3014</v>
      </c>
      <c r="I189" s="10"/>
      <c r="J189" s="27">
        <v>0.36</v>
      </c>
      <c r="K189" s="27">
        <v>0.3</v>
      </c>
      <c r="L189" s="26">
        <v>0.15</v>
      </c>
      <c r="M189" s="24">
        <f t="shared" si="8"/>
        <v>0</v>
      </c>
      <c r="N189" s="25">
        <f t="shared" si="9"/>
        <v>0</v>
      </c>
    </row>
    <row r="190" spans="1:14" ht="17.399999999999999" customHeight="1" x14ac:dyDescent="0.35">
      <c r="A190" s="12" t="s">
        <v>216</v>
      </c>
      <c r="B190" s="22"/>
      <c r="C190" s="12" t="s">
        <v>216</v>
      </c>
      <c r="D190" s="22"/>
      <c r="E190" s="12" t="s">
        <v>217</v>
      </c>
      <c r="F190" s="10" t="s">
        <v>1905</v>
      </c>
      <c r="G190" s="10" t="s">
        <v>3010</v>
      </c>
      <c r="H190" s="10" t="s">
        <v>3014</v>
      </c>
      <c r="I190" s="10"/>
      <c r="J190" s="27">
        <v>0.36</v>
      </c>
      <c r="K190" s="27">
        <v>0.3</v>
      </c>
      <c r="L190" s="26">
        <v>0.15</v>
      </c>
      <c r="M190" s="24">
        <f t="shared" si="8"/>
        <v>0</v>
      </c>
      <c r="N190" s="25">
        <f t="shared" si="9"/>
        <v>0</v>
      </c>
    </row>
    <row r="191" spans="1:14" ht="17.399999999999999" customHeight="1" x14ac:dyDescent="0.35">
      <c r="A191" s="12" t="s">
        <v>218</v>
      </c>
      <c r="B191" s="22"/>
      <c r="C191" s="12" t="s">
        <v>218</v>
      </c>
      <c r="D191" s="22"/>
      <c r="E191" s="12" t="s">
        <v>219</v>
      </c>
      <c r="F191" s="10" t="s">
        <v>1906</v>
      </c>
      <c r="G191" s="10" t="s">
        <v>3010</v>
      </c>
      <c r="H191" s="10" t="s">
        <v>3014</v>
      </c>
      <c r="I191" s="10"/>
      <c r="J191" s="27">
        <v>0.42</v>
      </c>
      <c r="K191" s="27">
        <v>0.35</v>
      </c>
      <c r="L191" s="26">
        <v>0.17</v>
      </c>
      <c r="M191" s="24">
        <f t="shared" si="8"/>
        <v>0</v>
      </c>
      <c r="N191" s="25">
        <f t="shared" si="9"/>
        <v>0</v>
      </c>
    </row>
    <row r="192" spans="1:14" ht="17.399999999999999" customHeight="1" x14ac:dyDescent="0.35">
      <c r="A192" s="12" t="s">
        <v>220</v>
      </c>
      <c r="B192" s="22"/>
      <c r="C192" s="12" t="s">
        <v>220</v>
      </c>
      <c r="D192" s="22"/>
      <c r="E192" s="12" t="s">
        <v>221</v>
      </c>
      <c r="F192" s="10" t="s">
        <v>1907</v>
      </c>
      <c r="G192" s="10" t="s">
        <v>3010</v>
      </c>
      <c r="H192" s="10" t="s">
        <v>3014</v>
      </c>
      <c r="I192" s="10"/>
      <c r="J192" s="27">
        <v>0.36</v>
      </c>
      <c r="K192" s="27">
        <v>0.3</v>
      </c>
      <c r="L192" s="26">
        <v>0.15</v>
      </c>
      <c r="M192" s="24">
        <f t="shared" si="8"/>
        <v>0</v>
      </c>
      <c r="N192" s="25">
        <f t="shared" si="9"/>
        <v>0</v>
      </c>
    </row>
    <row r="193" spans="1:14" ht="17.399999999999999" customHeight="1" x14ac:dyDescent="0.35">
      <c r="A193" s="12" t="s">
        <v>222</v>
      </c>
      <c r="B193" s="22"/>
      <c r="C193" s="12" t="s">
        <v>222</v>
      </c>
      <c r="D193" s="22"/>
      <c r="E193" s="12" t="s">
        <v>223</v>
      </c>
      <c r="F193" s="10" t="s">
        <v>1908</v>
      </c>
      <c r="G193" s="10" t="s">
        <v>3010</v>
      </c>
      <c r="H193" s="10" t="s">
        <v>3014</v>
      </c>
      <c r="I193" s="10"/>
      <c r="J193" s="27">
        <v>0.36</v>
      </c>
      <c r="K193" s="27">
        <v>0.3</v>
      </c>
      <c r="L193" s="26">
        <v>0.15</v>
      </c>
      <c r="M193" s="24">
        <f t="shared" si="8"/>
        <v>0</v>
      </c>
      <c r="N193" s="25">
        <f t="shared" si="9"/>
        <v>0</v>
      </c>
    </row>
    <row r="194" spans="1:14" ht="17.399999999999999" customHeight="1" x14ac:dyDescent="0.35">
      <c r="A194" s="12" t="s">
        <v>224</v>
      </c>
      <c r="B194" s="22"/>
      <c r="C194" s="12" t="s">
        <v>224</v>
      </c>
      <c r="D194" s="22"/>
      <c r="E194" s="12" t="s">
        <v>225</v>
      </c>
      <c r="F194" s="10" t="s">
        <v>1909</v>
      </c>
      <c r="G194" s="10" t="s">
        <v>3010</v>
      </c>
      <c r="H194" s="10" t="s">
        <v>3014</v>
      </c>
      <c r="I194" s="10"/>
      <c r="J194" s="27">
        <v>0.36</v>
      </c>
      <c r="K194" s="27">
        <v>0.3</v>
      </c>
      <c r="L194" s="26">
        <v>0.15</v>
      </c>
      <c r="M194" s="24">
        <f t="shared" si="8"/>
        <v>0</v>
      </c>
      <c r="N194" s="25">
        <f t="shared" si="9"/>
        <v>0</v>
      </c>
    </row>
    <row r="195" spans="1:14" ht="17.399999999999999" customHeight="1" x14ac:dyDescent="0.35">
      <c r="A195" s="12" t="s">
        <v>226</v>
      </c>
      <c r="B195" s="22"/>
      <c r="C195" s="12" t="s">
        <v>226</v>
      </c>
      <c r="D195" s="22"/>
      <c r="E195" s="12" t="s">
        <v>227</v>
      </c>
      <c r="F195" s="10" t="s">
        <v>1910</v>
      </c>
      <c r="G195" s="10" t="s">
        <v>3010</v>
      </c>
      <c r="H195" s="10" t="s">
        <v>3014</v>
      </c>
      <c r="I195" s="10"/>
      <c r="J195" s="27">
        <v>0.42</v>
      </c>
      <c r="K195" s="27">
        <v>0.35</v>
      </c>
      <c r="L195" s="26">
        <v>0.17</v>
      </c>
      <c r="M195" s="24">
        <f t="shared" si="8"/>
        <v>0</v>
      </c>
      <c r="N195" s="25">
        <f t="shared" si="9"/>
        <v>0</v>
      </c>
    </row>
    <row r="196" spans="1:14" ht="17.399999999999999" customHeight="1" x14ac:dyDescent="0.35">
      <c r="A196" s="12" t="s">
        <v>228</v>
      </c>
      <c r="B196" s="22"/>
      <c r="C196" s="12" t="s">
        <v>228</v>
      </c>
      <c r="D196" s="22"/>
      <c r="E196" s="12" t="s">
        <v>229</v>
      </c>
      <c r="F196" s="10" t="s">
        <v>1911</v>
      </c>
      <c r="G196" s="10" t="s">
        <v>3010</v>
      </c>
      <c r="H196" s="10" t="s">
        <v>3014</v>
      </c>
      <c r="I196" s="10"/>
      <c r="J196" s="27">
        <v>0.42</v>
      </c>
      <c r="K196" s="27">
        <v>0.35</v>
      </c>
      <c r="L196" s="26">
        <v>0.17</v>
      </c>
      <c r="M196" s="24">
        <f t="shared" si="8"/>
        <v>0</v>
      </c>
      <c r="N196" s="25">
        <f t="shared" si="9"/>
        <v>0</v>
      </c>
    </row>
    <row r="197" spans="1:14" ht="17.399999999999999" customHeight="1" x14ac:dyDescent="0.35">
      <c r="A197" s="12" t="s">
        <v>230</v>
      </c>
      <c r="B197" s="22"/>
      <c r="C197" s="12" t="s">
        <v>230</v>
      </c>
      <c r="D197" s="22"/>
      <c r="E197" s="12" t="s">
        <v>231</v>
      </c>
      <c r="F197" s="10" t="s">
        <v>1912</v>
      </c>
      <c r="G197" s="10" t="s">
        <v>3010</v>
      </c>
      <c r="H197" s="10" t="s">
        <v>3014</v>
      </c>
      <c r="I197" s="10"/>
      <c r="J197" s="27">
        <v>0.42</v>
      </c>
      <c r="K197" s="27">
        <v>0.35</v>
      </c>
      <c r="L197" s="26">
        <v>0.17</v>
      </c>
      <c r="M197" s="24">
        <f t="shared" ref="M197:M260" si="10">(B197+D197)*L197</f>
        <v>0</v>
      </c>
      <c r="N197" s="25">
        <f t="shared" si="9"/>
        <v>0</v>
      </c>
    </row>
    <row r="198" spans="1:14" ht="17.399999999999999" customHeight="1" x14ac:dyDescent="0.35">
      <c r="A198" s="12" t="s">
        <v>232</v>
      </c>
      <c r="B198" s="22"/>
      <c r="C198" s="12" t="s">
        <v>232</v>
      </c>
      <c r="D198" s="22"/>
      <c r="E198" s="12" t="s">
        <v>233</v>
      </c>
      <c r="F198" s="10" t="s">
        <v>1913</v>
      </c>
      <c r="G198" s="10" t="s">
        <v>3010</v>
      </c>
      <c r="H198" s="10" t="s">
        <v>3014</v>
      </c>
      <c r="I198" s="10"/>
      <c r="J198" s="27">
        <v>0.64</v>
      </c>
      <c r="K198" s="27">
        <v>0.53</v>
      </c>
      <c r="L198" s="26">
        <v>0.26</v>
      </c>
      <c r="M198" s="24">
        <f t="shared" si="10"/>
        <v>0</v>
      </c>
      <c r="N198" s="25">
        <f t="shared" ref="N198:N261" si="11">+M198*(1-$N$1)</f>
        <v>0</v>
      </c>
    </row>
    <row r="199" spans="1:14" ht="17.399999999999999" customHeight="1" x14ac:dyDescent="0.35">
      <c r="A199" s="12" t="s">
        <v>234</v>
      </c>
      <c r="B199" s="22"/>
      <c r="C199" s="12" t="s">
        <v>234</v>
      </c>
      <c r="D199" s="22"/>
      <c r="E199" s="12" t="s">
        <v>235</v>
      </c>
      <c r="F199" s="10" t="s">
        <v>1914</v>
      </c>
      <c r="G199" s="10" t="s">
        <v>3010</v>
      </c>
      <c r="H199" s="10" t="s">
        <v>3014</v>
      </c>
      <c r="I199" s="10"/>
      <c r="J199" s="27">
        <v>0.64</v>
      </c>
      <c r="K199" s="27">
        <v>0.53</v>
      </c>
      <c r="L199" s="26">
        <v>0.26</v>
      </c>
      <c r="M199" s="24">
        <f t="shared" si="10"/>
        <v>0</v>
      </c>
      <c r="N199" s="25">
        <f t="shared" si="11"/>
        <v>0</v>
      </c>
    </row>
    <row r="200" spans="1:14" ht="17.399999999999999" customHeight="1" x14ac:dyDescent="0.35">
      <c r="A200" s="12" t="s">
        <v>236</v>
      </c>
      <c r="B200" s="22"/>
      <c r="C200" s="12" t="s">
        <v>236</v>
      </c>
      <c r="D200" s="22"/>
      <c r="E200" s="12" t="s">
        <v>237</v>
      </c>
      <c r="F200" s="10" t="s">
        <v>1915</v>
      </c>
      <c r="G200" s="10" t="s">
        <v>3010</v>
      </c>
      <c r="H200" s="10" t="s">
        <v>3014</v>
      </c>
      <c r="I200" s="10"/>
      <c r="J200" s="27">
        <v>0.91</v>
      </c>
      <c r="K200" s="27">
        <v>0.76</v>
      </c>
      <c r="L200" s="26">
        <v>0.37</v>
      </c>
      <c r="M200" s="24">
        <f t="shared" si="10"/>
        <v>0</v>
      </c>
      <c r="N200" s="25">
        <f t="shared" si="11"/>
        <v>0</v>
      </c>
    </row>
    <row r="201" spans="1:14" ht="17.399999999999999" customHeight="1" x14ac:dyDescent="0.35">
      <c r="A201" s="12" t="s">
        <v>238</v>
      </c>
      <c r="B201" s="22"/>
      <c r="C201" s="12" t="s">
        <v>238</v>
      </c>
      <c r="D201" s="22"/>
      <c r="E201" s="12" t="s">
        <v>239</v>
      </c>
      <c r="F201" s="10" t="s">
        <v>1916</v>
      </c>
      <c r="G201" s="10" t="s">
        <v>3010</v>
      </c>
      <c r="H201" s="10" t="s">
        <v>3014</v>
      </c>
      <c r="I201" s="10"/>
      <c r="J201" s="27">
        <v>0.91</v>
      </c>
      <c r="K201" s="27">
        <v>0.76</v>
      </c>
      <c r="L201" s="26">
        <v>0.37</v>
      </c>
      <c r="M201" s="24">
        <f t="shared" si="10"/>
        <v>0</v>
      </c>
      <c r="N201" s="25">
        <f t="shared" si="11"/>
        <v>0</v>
      </c>
    </row>
    <row r="202" spans="1:14" ht="17.399999999999999" customHeight="1" x14ac:dyDescent="0.35">
      <c r="A202" s="12" t="s">
        <v>240</v>
      </c>
      <c r="B202" s="22"/>
      <c r="C202" s="12" t="s">
        <v>240</v>
      </c>
      <c r="D202" s="22"/>
      <c r="E202" s="12" t="s">
        <v>241</v>
      </c>
      <c r="F202" s="10" t="s">
        <v>1917</v>
      </c>
      <c r="G202" s="10" t="s">
        <v>3010</v>
      </c>
      <c r="H202" s="10" t="s">
        <v>3014</v>
      </c>
      <c r="I202" s="10"/>
      <c r="J202" s="27">
        <v>0.91</v>
      </c>
      <c r="K202" s="27">
        <v>0.76</v>
      </c>
      <c r="L202" s="26">
        <v>0.37</v>
      </c>
      <c r="M202" s="24">
        <f t="shared" si="10"/>
        <v>0</v>
      </c>
      <c r="N202" s="25">
        <f t="shared" si="11"/>
        <v>0</v>
      </c>
    </row>
    <row r="203" spans="1:14" ht="17.399999999999999" customHeight="1" x14ac:dyDescent="0.35">
      <c r="A203" s="12" t="s">
        <v>242</v>
      </c>
      <c r="B203" s="22"/>
      <c r="C203" s="12" t="s">
        <v>242</v>
      </c>
      <c r="D203" s="22"/>
      <c r="E203" s="12" t="s">
        <v>2859</v>
      </c>
      <c r="F203" s="10" t="s">
        <v>1918</v>
      </c>
      <c r="G203" s="10" t="s">
        <v>3010</v>
      </c>
      <c r="H203" s="10" t="s">
        <v>3014</v>
      </c>
      <c r="I203" s="10"/>
      <c r="J203" s="27">
        <v>0.85</v>
      </c>
      <c r="K203" s="27">
        <v>0.71</v>
      </c>
      <c r="L203" s="26">
        <v>0.35</v>
      </c>
      <c r="M203" s="24">
        <f t="shared" si="10"/>
        <v>0</v>
      </c>
      <c r="N203" s="25">
        <f t="shared" si="11"/>
        <v>0</v>
      </c>
    </row>
    <row r="204" spans="1:14" ht="17.399999999999999" customHeight="1" x14ac:dyDescent="0.35">
      <c r="A204" s="12" t="s">
        <v>243</v>
      </c>
      <c r="B204" s="22"/>
      <c r="C204" s="12" t="s">
        <v>243</v>
      </c>
      <c r="D204" s="22"/>
      <c r="E204" s="12" t="s">
        <v>2860</v>
      </c>
      <c r="F204" s="10" t="s">
        <v>1919</v>
      </c>
      <c r="G204" s="10" t="s">
        <v>3010</v>
      </c>
      <c r="H204" s="10" t="s">
        <v>3014</v>
      </c>
      <c r="I204" s="10"/>
      <c r="J204" s="27">
        <v>0.85</v>
      </c>
      <c r="K204" s="27">
        <v>0.71</v>
      </c>
      <c r="L204" s="26">
        <v>0.35</v>
      </c>
      <c r="M204" s="24">
        <f t="shared" si="10"/>
        <v>0</v>
      </c>
      <c r="N204" s="25">
        <f t="shared" si="11"/>
        <v>0</v>
      </c>
    </row>
    <row r="205" spans="1:14" ht="17.399999999999999" customHeight="1" x14ac:dyDescent="0.35">
      <c r="A205" s="12" t="s">
        <v>244</v>
      </c>
      <c r="B205" s="22"/>
      <c r="C205" s="12" t="s">
        <v>244</v>
      </c>
      <c r="D205" s="22"/>
      <c r="E205" s="12" t="s">
        <v>245</v>
      </c>
      <c r="F205" s="10" t="s">
        <v>1920</v>
      </c>
      <c r="G205" s="10" t="s">
        <v>3010</v>
      </c>
      <c r="H205" s="10" t="s">
        <v>3014</v>
      </c>
      <c r="I205" s="10"/>
      <c r="J205" s="27">
        <v>1.19</v>
      </c>
      <c r="K205" s="27">
        <v>0.99</v>
      </c>
      <c r="L205" s="26">
        <v>0.49</v>
      </c>
      <c r="M205" s="24">
        <f t="shared" si="10"/>
        <v>0</v>
      </c>
      <c r="N205" s="25">
        <f t="shared" si="11"/>
        <v>0</v>
      </c>
    </row>
    <row r="206" spans="1:14" ht="17.399999999999999" customHeight="1" x14ac:dyDescent="0.35">
      <c r="A206" s="12" t="s">
        <v>246</v>
      </c>
      <c r="B206" s="22"/>
      <c r="C206" s="12" t="s">
        <v>246</v>
      </c>
      <c r="D206" s="22"/>
      <c r="E206" s="12" t="s">
        <v>247</v>
      </c>
      <c r="F206" s="10" t="s">
        <v>1921</v>
      </c>
      <c r="G206" s="10" t="s">
        <v>3010</v>
      </c>
      <c r="H206" s="10" t="s">
        <v>3014</v>
      </c>
      <c r="I206" s="10"/>
      <c r="J206" s="27">
        <v>1.19</v>
      </c>
      <c r="K206" s="27">
        <v>0.99</v>
      </c>
      <c r="L206" s="26">
        <v>0.49</v>
      </c>
      <c r="M206" s="24">
        <f t="shared" si="10"/>
        <v>0</v>
      </c>
      <c r="N206" s="25">
        <f t="shared" si="11"/>
        <v>0</v>
      </c>
    </row>
    <row r="207" spans="1:14" ht="17.399999999999999" customHeight="1" x14ac:dyDescent="0.35">
      <c r="A207" s="12" t="s">
        <v>248</v>
      </c>
      <c r="B207" s="22"/>
      <c r="C207" s="12" t="s">
        <v>248</v>
      </c>
      <c r="D207" s="22"/>
      <c r="E207" s="12" t="s">
        <v>249</v>
      </c>
      <c r="F207" s="10" t="s">
        <v>1922</v>
      </c>
      <c r="G207" s="10" t="s">
        <v>3010</v>
      </c>
      <c r="H207" s="10" t="s">
        <v>3014</v>
      </c>
      <c r="I207" s="10"/>
      <c r="J207" s="27">
        <v>1.19</v>
      </c>
      <c r="K207" s="27">
        <v>0.99</v>
      </c>
      <c r="L207" s="26">
        <v>0.49</v>
      </c>
      <c r="M207" s="24">
        <f t="shared" si="10"/>
        <v>0</v>
      </c>
      <c r="N207" s="25">
        <f t="shared" si="11"/>
        <v>0</v>
      </c>
    </row>
    <row r="208" spans="1:14" ht="17.399999999999999" customHeight="1" x14ac:dyDescent="0.35">
      <c r="A208" s="12" t="s">
        <v>250</v>
      </c>
      <c r="B208" s="22"/>
      <c r="C208" s="12" t="s">
        <v>250</v>
      </c>
      <c r="D208" s="22"/>
      <c r="E208" s="12" t="s">
        <v>251</v>
      </c>
      <c r="F208" s="10" t="s">
        <v>1923</v>
      </c>
      <c r="G208" s="10" t="s">
        <v>3010</v>
      </c>
      <c r="H208" s="10" t="s">
        <v>3014</v>
      </c>
      <c r="I208" s="10"/>
      <c r="J208" s="27">
        <v>1.79</v>
      </c>
      <c r="K208" s="27">
        <v>1.49</v>
      </c>
      <c r="L208" s="26">
        <v>0.73</v>
      </c>
      <c r="M208" s="24">
        <f t="shared" si="10"/>
        <v>0</v>
      </c>
      <c r="N208" s="25">
        <f t="shared" si="11"/>
        <v>0</v>
      </c>
    </row>
    <row r="209" spans="1:14" ht="17.399999999999999" customHeight="1" x14ac:dyDescent="0.35">
      <c r="A209" s="12" t="s">
        <v>252</v>
      </c>
      <c r="B209" s="22"/>
      <c r="C209" s="12" t="s">
        <v>252</v>
      </c>
      <c r="D209" s="22"/>
      <c r="E209" s="12" t="s">
        <v>253</v>
      </c>
      <c r="F209" s="10" t="s">
        <v>1924</v>
      </c>
      <c r="G209" s="10" t="s">
        <v>3010</v>
      </c>
      <c r="H209" s="10" t="s">
        <v>3014</v>
      </c>
      <c r="I209" s="10"/>
      <c r="J209" s="27">
        <v>1.79</v>
      </c>
      <c r="K209" s="27">
        <v>1.49</v>
      </c>
      <c r="L209" s="26">
        <v>0.73</v>
      </c>
      <c r="M209" s="24">
        <f t="shared" si="10"/>
        <v>0</v>
      </c>
      <c r="N209" s="25">
        <f t="shared" si="11"/>
        <v>0</v>
      </c>
    </row>
    <row r="210" spans="1:14" ht="17.399999999999999" customHeight="1" x14ac:dyDescent="0.35">
      <c r="A210" s="12" t="s">
        <v>254</v>
      </c>
      <c r="B210" s="22"/>
      <c r="C210" s="12" t="s">
        <v>254</v>
      </c>
      <c r="D210" s="22"/>
      <c r="E210" s="12" t="s">
        <v>255</v>
      </c>
      <c r="F210" s="10" t="s">
        <v>1925</v>
      </c>
      <c r="G210" s="10" t="s">
        <v>3010</v>
      </c>
      <c r="H210" s="10" t="s">
        <v>3014</v>
      </c>
      <c r="I210" s="10"/>
      <c r="J210" s="27">
        <v>2.99</v>
      </c>
      <c r="K210" s="27">
        <v>2.4900000000000002</v>
      </c>
      <c r="L210" s="26">
        <v>1.26</v>
      </c>
      <c r="M210" s="24">
        <f t="shared" si="10"/>
        <v>0</v>
      </c>
      <c r="N210" s="25">
        <f t="shared" si="11"/>
        <v>0</v>
      </c>
    </row>
    <row r="211" spans="1:14" ht="17.399999999999999" customHeight="1" x14ac:dyDescent="0.35">
      <c r="A211" s="12" t="s">
        <v>256</v>
      </c>
      <c r="B211" s="22"/>
      <c r="C211" s="12" t="s">
        <v>256</v>
      </c>
      <c r="D211" s="22"/>
      <c r="E211" s="12" t="s">
        <v>257</v>
      </c>
      <c r="F211" s="10" t="s">
        <v>1926</v>
      </c>
      <c r="G211" s="10" t="s">
        <v>3010</v>
      </c>
      <c r="H211" s="10" t="s">
        <v>3014</v>
      </c>
      <c r="I211" s="10"/>
      <c r="J211" s="27">
        <v>2.99</v>
      </c>
      <c r="K211" s="27">
        <v>2.4900000000000002</v>
      </c>
      <c r="L211" s="26">
        <v>1.26</v>
      </c>
      <c r="M211" s="24">
        <f t="shared" si="10"/>
        <v>0</v>
      </c>
      <c r="N211" s="25">
        <f t="shared" si="11"/>
        <v>0</v>
      </c>
    </row>
    <row r="212" spans="1:14" ht="17.399999999999999" customHeight="1" x14ac:dyDescent="0.35">
      <c r="A212" s="12" t="s">
        <v>258</v>
      </c>
      <c r="B212" s="22"/>
      <c r="C212" s="12" t="s">
        <v>258</v>
      </c>
      <c r="D212" s="22"/>
      <c r="E212" s="12" t="s">
        <v>259</v>
      </c>
      <c r="F212" s="10" t="s">
        <v>1927</v>
      </c>
      <c r="G212" s="10" t="s">
        <v>3010</v>
      </c>
      <c r="H212" s="10" t="s">
        <v>3014</v>
      </c>
      <c r="I212" s="10"/>
      <c r="J212" s="27">
        <v>2.99</v>
      </c>
      <c r="K212" s="27">
        <v>2.4900000000000002</v>
      </c>
      <c r="L212" s="26">
        <v>1.26</v>
      </c>
      <c r="M212" s="24">
        <f t="shared" si="10"/>
        <v>0</v>
      </c>
      <c r="N212" s="25">
        <f t="shared" si="11"/>
        <v>0</v>
      </c>
    </row>
    <row r="213" spans="1:14" ht="17.399999999999999" customHeight="1" x14ac:dyDescent="0.35">
      <c r="A213" s="12" t="s">
        <v>260</v>
      </c>
      <c r="B213" s="22"/>
      <c r="C213" s="12" t="s">
        <v>260</v>
      </c>
      <c r="D213" s="22"/>
      <c r="E213" s="12" t="s">
        <v>261</v>
      </c>
      <c r="F213" s="10" t="s">
        <v>1928</v>
      </c>
      <c r="G213" s="10" t="s">
        <v>3010</v>
      </c>
      <c r="H213" s="10" t="s">
        <v>3014</v>
      </c>
      <c r="I213" s="10"/>
      <c r="J213" s="27">
        <v>1.59</v>
      </c>
      <c r="K213" s="27">
        <v>1.33</v>
      </c>
      <c r="L213" s="26">
        <v>0.65</v>
      </c>
      <c r="M213" s="24">
        <f t="shared" si="10"/>
        <v>0</v>
      </c>
      <c r="N213" s="25">
        <f t="shared" si="11"/>
        <v>0</v>
      </c>
    </row>
    <row r="214" spans="1:14" ht="17.399999999999999" customHeight="1" x14ac:dyDescent="0.35">
      <c r="A214" s="12" t="s">
        <v>262</v>
      </c>
      <c r="B214" s="22"/>
      <c r="C214" s="12" t="s">
        <v>262</v>
      </c>
      <c r="D214" s="22"/>
      <c r="E214" s="12" t="s">
        <v>263</v>
      </c>
      <c r="F214" s="10" t="s">
        <v>1929</v>
      </c>
      <c r="G214" s="10" t="s">
        <v>3010</v>
      </c>
      <c r="H214" s="10" t="s">
        <v>3014</v>
      </c>
      <c r="I214" s="10"/>
      <c r="J214" s="27">
        <v>1.59</v>
      </c>
      <c r="K214" s="27">
        <v>1.33</v>
      </c>
      <c r="L214" s="26">
        <v>0.65</v>
      </c>
      <c r="M214" s="24">
        <f t="shared" si="10"/>
        <v>0</v>
      </c>
      <c r="N214" s="25">
        <f t="shared" si="11"/>
        <v>0</v>
      </c>
    </row>
    <row r="215" spans="1:14" ht="17.399999999999999" customHeight="1" x14ac:dyDescent="0.35">
      <c r="A215" s="12" t="s">
        <v>264</v>
      </c>
      <c r="B215" s="22"/>
      <c r="C215" s="12" t="s">
        <v>264</v>
      </c>
      <c r="D215" s="22"/>
      <c r="E215" s="12" t="s">
        <v>265</v>
      </c>
      <c r="F215" s="10" t="s">
        <v>1930</v>
      </c>
      <c r="G215" s="10" t="s">
        <v>3010</v>
      </c>
      <c r="H215" s="10" t="s">
        <v>3014</v>
      </c>
      <c r="I215" s="10"/>
      <c r="J215" s="27">
        <v>1.59</v>
      </c>
      <c r="K215" s="27">
        <v>1.33</v>
      </c>
      <c r="L215" s="26">
        <v>0.65</v>
      </c>
      <c r="M215" s="24">
        <f t="shared" si="10"/>
        <v>0</v>
      </c>
      <c r="N215" s="25">
        <f t="shared" si="11"/>
        <v>0</v>
      </c>
    </row>
    <row r="216" spans="1:14" ht="17.399999999999999" customHeight="1" x14ac:dyDescent="0.35">
      <c r="A216" s="12" t="s">
        <v>266</v>
      </c>
      <c r="B216" s="22"/>
      <c r="C216" s="12" t="s">
        <v>266</v>
      </c>
      <c r="D216" s="22"/>
      <c r="E216" s="12" t="s">
        <v>267</v>
      </c>
      <c r="F216" s="10" t="s">
        <v>1931</v>
      </c>
      <c r="G216" s="10" t="s">
        <v>3010</v>
      </c>
      <c r="H216" s="10" t="s">
        <v>3014</v>
      </c>
      <c r="I216" s="10"/>
      <c r="J216" s="27">
        <v>0.3</v>
      </c>
      <c r="K216" s="27">
        <v>0.25</v>
      </c>
      <c r="L216" s="26">
        <v>0.13</v>
      </c>
      <c r="M216" s="24">
        <f t="shared" si="10"/>
        <v>0</v>
      </c>
      <c r="N216" s="25">
        <f t="shared" si="11"/>
        <v>0</v>
      </c>
    </row>
    <row r="217" spans="1:14" ht="17.399999999999999" customHeight="1" x14ac:dyDescent="0.35">
      <c r="A217" s="12" t="s">
        <v>268</v>
      </c>
      <c r="B217" s="22"/>
      <c r="C217" s="12" t="s">
        <v>268</v>
      </c>
      <c r="D217" s="22"/>
      <c r="E217" s="12" t="s">
        <v>269</v>
      </c>
      <c r="F217" s="10" t="s">
        <v>1932</v>
      </c>
      <c r="G217" s="10" t="s">
        <v>3010</v>
      </c>
      <c r="H217" s="10" t="s">
        <v>3014</v>
      </c>
      <c r="I217" s="10"/>
      <c r="J217" s="27">
        <v>0.42</v>
      </c>
      <c r="K217" s="27">
        <v>0.35</v>
      </c>
      <c r="L217" s="26">
        <v>0.18</v>
      </c>
      <c r="M217" s="24">
        <f t="shared" si="10"/>
        <v>0</v>
      </c>
      <c r="N217" s="25">
        <f t="shared" si="11"/>
        <v>0</v>
      </c>
    </row>
    <row r="218" spans="1:14" ht="17.399999999999999" customHeight="1" x14ac:dyDescent="0.35">
      <c r="A218" s="12" t="s">
        <v>270</v>
      </c>
      <c r="B218" s="22"/>
      <c r="C218" s="12" t="s">
        <v>270</v>
      </c>
      <c r="D218" s="22"/>
      <c r="E218" s="12" t="s">
        <v>271</v>
      </c>
      <c r="F218" s="10" t="s">
        <v>1933</v>
      </c>
      <c r="G218" s="10" t="s">
        <v>3010</v>
      </c>
      <c r="H218" s="10" t="s">
        <v>3014</v>
      </c>
      <c r="I218" s="10"/>
      <c r="J218" s="27">
        <v>0.45</v>
      </c>
      <c r="K218" s="27">
        <v>0.38</v>
      </c>
      <c r="L218" s="26">
        <v>0.19</v>
      </c>
      <c r="M218" s="24">
        <f t="shared" si="10"/>
        <v>0</v>
      </c>
      <c r="N218" s="25">
        <f t="shared" si="11"/>
        <v>0</v>
      </c>
    </row>
    <row r="219" spans="1:14" ht="17.399999999999999" customHeight="1" x14ac:dyDescent="0.35">
      <c r="A219" s="12" t="s">
        <v>272</v>
      </c>
      <c r="B219" s="22"/>
      <c r="C219" s="12" t="s">
        <v>272</v>
      </c>
      <c r="D219" s="22"/>
      <c r="E219" s="12" t="s">
        <v>273</v>
      </c>
      <c r="F219" s="10" t="s">
        <v>1934</v>
      </c>
      <c r="G219" s="10" t="s">
        <v>3010</v>
      </c>
      <c r="H219" s="10" t="s">
        <v>3014</v>
      </c>
      <c r="I219" s="10"/>
      <c r="J219" s="27">
        <v>1.29</v>
      </c>
      <c r="K219" s="27">
        <v>1.08</v>
      </c>
      <c r="L219" s="26">
        <v>0.54</v>
      </c>
      <c r="M219" s="24">
        <f t="shared" si="10"/>
        <v>0</v>
      </c>
      <c r="N219" s="25">
        <f t="shared" si="11"/>
        <v>0</v>
      </c>
    </row>
    <row r="220" spans="1:14" ht="17.399999999999999" customHeight="1" x14ac:dyDescent="0.35">
      <c r="A220" s="12" t="s">
        <v>274</v>
      </c>
      <c r="B220" s="22"/>
      <c r="C220" s="12" t="s">
        <v>274</v>
      </c>
      <c r="D220" s="22"/>
      <c r="E220" s="12" t="s">
        <v>275</v>
      </c>
      <c r="F220" s="10" t="s">
        <v>1935</v>
      </c>
      <c r="G220" s="10" t="s">
        <v>3010</v>
      </c>
      <c r="H220" s="10" t="s">
        <v>3014</v>
      </c>
      <c r="I220" s="10"/>
      <c r="J220" s="27">
        <v>0.66</v>
      </c>
      <c r="K220" s="27">
        <v>0.55000000000000004</v>
      </c>
      <c r="L220" s="26">
        <v>0.26</v>
      </c>
      <c r="M220" s="24">
        <f t="shared" si="10"/>
        <v>0</v>
      </c>
      <c r="N220" s="25">
        <f t="shared" si="11"/>
        <v>0</v>
      </c>
    </row>
    <row r="221" spans="1:14" ht="17.399999999999999" customHeight="1" x14ac:dyDescent="0.35">
      <c r="A221" s="12" t="s">
        <v>276</v>
      </c>
      <c r="B221" s="22"/>
      <c r="C221" s="12" t="s">
        <v>276</v>
      </c>
      <c r="D221" s="22"/>
      <c r="E221" s="12" t="s">
        <v>277</v>
      </c>
      <c r="F221" s="10" t="s">
        <v>1936</v>
      </c>
      <c r="G221" s="10" t="s">
        <v>3010</v>
      </c>
      <c r="H221" s="10" t="s">
        <v>3014</v>
      </c>
      <c r="I221" s="10"/>
      <c r="J221" s="27">
        <v>0.66</v>
      </c>
      <c r="K221" s="27">
        <v>0.55000000000000004</v>
      </c>
      <c r="L221" s="26">
        <v>0.26</v>
      </c>
      <c r="M221" s="24">
        <f t="shared" si="10"/>
        <v>0</v>
      </c>
      <c r="N221" s="25">
        <f t="shared" si="11"/>
        <v>0</v>
      </c>
    </row>
    <row r="222" spans="1:14" ht="17.399999999999999" customHeight="1" x14ac:dyDescent="0.35">
      <c r="A222" s="12" t="s">
        <v>278</v>
      </c>
      <c r="B222" s="22"/>
      <c r="C222" s="12" t="s">
        <v>278</v>
      </c>
      <c r="D222" s="22"/>
      <c r="E222" s="12" t="s">
        <v>279</v>
      </c>
      <c r="F222" s="10" t="s">
        <v>1937</v>
      </c>
      <c r="G222" s="10" t="s">
        <v>3010</v>
      </c>
      <c r="H222" s="10" t="s">
        <v>3014</v>
      </c>
      <c r="I222" s="10"/>
      <c r="J222" s="27">
        <v>0.66</v>
      </c>
      <c r="K222" s="27">
        <v>0.55000000000000004</v>
      </c>
      <c r="L222" s="26">
        <v>0.26</v>
      </c>
      <c r="M222" s="24">
        <f t="shared" si="10"/>
        <v>0</v>
      </c>
      <c r="N222" s="25">
        <f t="shared" si="11"/>
        <v>0</v>
      </c>
    </row>
    <row r="223" spans="1:14" ht="17.399999999999999" customHeight="1" x14ac:dyDescent="0.35">
      <c r="A223" s="12" t="s">
        <v>280</v>
      </c>
      <c r="B223" s="22"/>
      <c r="C223" s="12" t="s">
        <v>280</v>
      </c>
      <c r="D223" s="22"/>
      <c r="E223" s="12" t="s">
        <v>281</v>
      </c>
      <c r="F223" s="10" t="s">
        <v>1938</v>
      </c>
      <c r="G223" s="10" t="s">
        <v>3010</v>
      </c>
      <c r="H223" s="10" t="s">
        <v>3014</v>
      </c>
      <c r="I223" s="10"/>
      <c r="J223" s="27">
        <v>1.19</v>
      </c>
      <c r="K223" s="27">
        <v>0.99</v>
      </c>
      <c r="L223" s="26">
        <v>0.44</v>
      </c>
      <c r="M223" s="24">
        <f t="shared" si="10"/>
        <v>0</v>
      </c>
      <c r="N223" s="25">
        <f t="shared" si="11"/>
        <v>0</v>
      </c>
    </row>
    <row r="224" spans="1:14" ht="17.399999999999999" customHeight="1" x14ac:dyDescent="0.35">
      <c r="A224" s="12" t="s">
        <v>282</v>
      </c>
      <c r="B224" s="22"/>
      <c r="C224" s="12" t="s">
        <v>282</v>
      </c>
      <c r="D224" s="22"/>
      <c r="E224" s="12" t="s">
        <v>283</v>
      </c>
      <c r="F224" s="10" t="s">
        <v>1939</v>
      </c>
      <c r="G224" s="10" t="s">
        <v>3010</v>
      </c>
      <c r="H224" s="10" t="s">
        <v>3014</v>
      </c>
      <c r="I224" s="10"/>
      <c r="J224" s="27">
        <v>1.19</v>
      </c>
      <c r="K224" s="27">
        <v>0.99</v>
      </c>
      <c r="L224" s="26">
        <v>0.44</v>
      </c>
      <c r="M224" s="24">
        <f t="shared" si="10"/>
        <v>0</v>
      </c>
      <c r="N224" s="25">
        <f t="shared" si="11"/>
        <v>0</v>
      </c>
    </row>
    <row r="225" spans="1:14" ht="17.399999999999999" customHeight="1" x14ac:dyDescent="0.35">
      <c r="A225" s="12" t="s">
        <v>284</v>
      </c>
      <c r="B225" s="22"/>
      <c r="C225" s="12" t="s">
        <v>284</v>
      </c>
      <c r="D225" s="22"/>
      <c r="E225" s="12" t="s">
        <v>285</v>
      </c>
      <c r="F225" s="10" t="s">
        <v>1940</v>
      </c>
      <c r="G225" s="10" t="s">
        <v>3010</v>
      </c>
      <c r="H225" s="10" t="s">
        <v>3014</v>
      </c>
      <c r="I225" s="10"/>
      <c r="J225" s="27">
        <v>1.19</v>
      </c>
      <c r="K225" s="27">
        <v>0.99</v>
      </c>
      <c r="L225" s="26">
        <v>0.44</v>
      </c>
      <c r="M225" s="24">
        <f t="shared" si="10"/>
        <v>0</v>
      </c>
      <c r="N225" s="25">
        <f t="shared" si="11"/>
        <v>0</v>
      </c>
    </row>
    <row r="226" spans="1:14" ht="17.399999999999999" customHeight="1" x14ac:dyDescent="0.35">
      <c r="A226" s="12" t="s">
        <v>286</v>
      </c>
      <c r="B226" s="22"/>
      <c r="C226" s="12" t="s">
        <v>286</v>
      </c>
      <c r="D226" s="22"/>
      <c r="E226" s="12" t="s">
        <v>287</v>
      </c>
      <c r="F226" s="10" t="s">
        <v>1941</v>
      </c>
      <c r="G226" s="10" t="s">
        <v>3010</v>
      </c>
      <c r="H226" s="10" t="s">
        <v>3014</v>
      </c>
      <c r="I226" s="10"/>
      <c r="J226" s="27">
        <v>1.59</v>
      </c>
      <c r="K226" s="27">
        <v>1.33</v>
      </c>
      <c r="L226" s="26">
        <v>0.64</v>
      </c>
      <c r="M226" s="24">
        <f t="shared" si="10"/>
        <v>0</v>
      </c>
      <c r="N226" s="25">
        <f t="shared" si="11"/>
        <v>0</v>
      </c>
    </row>
    <row r="227" spans="1:14" ht="17.399999999999999" customHeight="1" x14ac:dyDescent="0.35">
      <c r="A227" s="12" t="s">
        <v>288</v>
      </c>
      <c r="B227" s="22"/>
      <c r="C227" s="12" t="s">
        <v>288</v>
      </c>
      <c r="D227" s="22"/>
      <c r="E227" s="12" t="s">
        <v>289</v>
      </c>
      <c r="F227" s="10" t="s">
        <v>1942</v>
      </c>
      <c r="G227" s="10" t="s">
        <v>3010</v>
      </c>
      <c r="H227" s="10" t="s">
        <v>3014</v>
      </c>
      <c r="I227" s="10"/>
      <c r="J227" s="27">
        <v>1.59</v>
      </c>
      <c r="K227" s="27">
        <v>1.33</v>
      </c>
      <c r="L227" s="26">
        <v>0.64</v>
      </c>
      <c r="M227" s="24">
        <f t="shared" si="10"/>
        <v>0</v>
      </c>
      <c r="N227" s="25">
        <f t="shared" si="11"/>
        <v>0</v>
      </c>
    </row>
    <row r="228" spans="1:14" ht="17.399999999999999" customHeight="1" x14ac:dyDescent="0.35">
      <c r="A228" s="12" t="s">
        <v>290</v>
      </c>
      <c r="B228" s="22"/>
      <c r="C228" s="12" t="s">
        <v>290</v>
      </c>
      <c r="D228" s="22"/>
      <c r="E228" s="12" t="s">
        <v>291</v>
      </c>
      <c r="F228" s="10" t="s">
        <v>1943</v>
      </c>
      <c r="G228" s="10" t="s">
        <v>3010</v>
      </c>
      <c r="H228" s="10" t="s">
        <v>3014</v>
      </c>
      <c r="I228" s="10"/>
      <c r="J228" s="27">
        <v>1.59</v>
      </c>
      <c r="K228" s="27">
        <v>1.33</v>
      </c>
      <c r="L228" s="26">
        <v>0.64</v>
      </c>
      <c r="M228" s="24">
        <f t="shared" si="10"/>
        <v>0</v>
      </c>
      <c r="N228" s="25">
        <f t="shared" si="11"/>
        <v>0</v>
      </c>
    </row>
    <row r="229" spans="1:14" ht="17.399999999999999" customHeight="1" x14ac:dyDescent="0.35">
      <c r="A229" s="12" t="s">
        <v>292</v>
      </c>
      <c r="B229" s="22"/>
      <c r="C229" s="12" t="s">
        <v>292</v>
      </c>
      <c r="D229" s="22"/>
      <c r="E229" s="12" t="s">
        <v>293</v>
      </c>
      <c r="F229" s="10" t="s">
        <v>1944</v>
      </c>
      <c r="G229" s="10" t="s">
        <v>3010</v>
      </c>
      <c r="H229" s="10" t="s">
        <v>3014</v>
      </c>
      <c r="I229" s="10"/>
      <c r="J229" s="27">
        <v>1.39</v>
      </c>
      <c r="K229" s="27">
        <v>1.1599999999999999</v>
      </c>
      <c r="L229" s="26">
        <v>0.51</v>
      </c>
      <c r="M229" s="24">
        <f t="shared" si="10"/>
        <v>0</v>
      </c>
      <c r="N229" s="25">
        <f t="shared" si="11"/>
        <v>0</v>
      </c>
    </row>
    <row r="230" spans="1:14" ht="17.399999999999999" customHeight="1" x14ac:dyDescent="0.35">
      <c r="A230" s="12" t="s">
        <v>294</v>
      </c>
      <c r="B230" s="22"/>
      <c r="C230" s="12" t="s">
        <v>294</v>
      </c>
      <c r="D230" s="22"/>
      <c r="E230" s="12" t="s">
        <v>295</v>
      </c>
      <c r="F230" s="10" t="s">
        <v>1945</v>
      </c>
      <c r="G230" s="10" t="s">
        <v>3010</v>
      </c>
      <c r="H230" s="10" t="s">
        <v>3014</v>
      </c>
      <c r="I230" s="10"/>
      <c r="J230" s="27">
        <v>1.39</v>
      </c>
      <c r="K230" s="27">
        <v>1.1599999999999999</v>
      </c>
      <c r="L230" s="26">
        <v>0.51</v>
      </c>
      <c r="M230" s="24">
        <f t="shared" si="10"/>
        <v>0</v>
      </c>
      <c r="N230" s="25">
        <f t="shared" si="11"/>
        <v>0</v>
      </c>
    </row>
    <row r="231" spans="1:14" ht="17.399999999999999" customHeight="1" x14ac:dyDescent="0.35">
      <c r="A231" s="12" t="s">
        <v>296</v>
      </c>
      <c r="B231" s="22"/>
      <c r="C231" s="12" t="s">
        <v>296</v>
      </c>
      <c r="D231" s="22"/>
      <c r="E231" s="12" t="s">
        <v>297</v>
      </c>
      <c r="F231" s="10" t="s">
        <v>1946</v>
      </c>
      <c r="G231" s="10" t="s">
        <v>3010</v>
      </c>
      <c r="H231" s="10" t="s">
        <v>3014</v>
      </c>
      <c r="I231" s="10"/>
      <c r="J231" s="27">
        <v>1.39</v>
      </c>
      <c r="K231" s="27">
        <v>1.1599999999999999</v>
      </c>
      <c r="L231" s="26">
        <v>0.51</v>
      </c>
      <c r="M231" s="24">
        <f t="shared" si="10"/>
        <v>0</v>
      </c>
      <c r="N231" s="25">
        <f t="shared" si="11"/>
        <v>0</v>
      </c>
    </row>
    <row r="232" spans="1:14" ht="17.399999999999999" customHeight="1" x14ac:dyDescent="0.35">
      <c r="A232" s="12" t="s">
        <v>298</v>
      </c>
      <c r="B232" s="22"/>
      <c r="C232" s="12" t="s">
        <v>298</v>
      </c>
      <c r="D232" s="22"/>
      <c r="E232" s="12" t="s">
        <v>299</v>
      </c>
      <c r="F232" s="10" t="s">
        <v>1947</v>
      </c>
      <c r="G232" s="10" t="s">
        <v>3010</v>
      </c>
      <c r="H232" s="10" t="s">
        <v>3014</v>
      </c>
      <c r="I232" s="10"/>
      <c r="J232" s="27">
        <v>2.1900000000000004</v>
      </c>
      <c r="K232" s="27">
        <v>1.83</v>
      </c>
      <c r="L232" s="26">
        <v>0.88</v>
      </c>
      <c r="M232" s="24">
        <f t="shared" si="10"/>
        <v>0</v>
      </c>
      <c r="N232" s="25">
        <f t="shared" si="11"/>
        <v>0</v>
      </c>
    </row>
    <row r="233" spans="1:14" ht="17.399999999999999" customHeight="1" x14ac:dyDescent="0.35">
      <c r="A233" s="12" t="s">
        <v>300</v>
      </c>
      <c r="B233" s="22"/>
      <c r="C233" s="12" t="s">
        <v>300</v>
      </c>
      <c r="D233" s="22"/>
      <c r="E233" s="12" t="s">
        <v>301</v>
      </c>
      <c r="F233" s="10" t="s">
        <v>1948</v>
      </c>
      <c r="G233" s="10" t="s">
        <v>3010</v>
      </c>
      <c r="H233" s="10" t="s">
        <v>3014</v>
      </c>
      <c r="I233" s="10"/>
      <c r="J233" s="27">
        <v>2.1900000000000004</v>
      </c>
      <c r="K233" s="27">
        <v>1.83</v>
      </c>
      <c r="L233" s="26">
        <v>0.88</v>
      </c>
      <c r="M233" s="24">
        <f t="shared" si="10"/>
        <v>0</v>
      </c>
      <c r="N233" s="25">
        <f t="shared" si="11"/>
        <v>0</v>
      </c>
    </row>
    <row r="234" spans="1:14" ht="17.399999999999999" customHeight="1" x14ac:dyDescent="0.35">
      <c r="A234" s="12" t="s">
        <v>302</v>
      </c>
      <c r="B234" s="22"/>
      <c r="C234" s="12" t="s">
        <v>302</v>
      </c>
      <c r="D234" s="22"/>
      <c r="E234" s="12" t="s">
        <v>303</v>
      </c>
      <c r="F234" s="10" t="s">
        <v>1949</v>
      </c>
      <c r="G234" s="10" t="s">
        <v>3010</v>
      </c>
      <c r="H234" s="10" t="s">
        <v>3014</v>
      </c>
      <c r="I234" s="10"/>
      <c r="J234" s="27">
        <v>2.1900000000000004</v>
      </c>
      <c r="K234" s="27">
        <v>1.83</v>
      </c>
      <c r="L234" s="26">
        <v>0.88</v>
      </c>
      <c r="M234" s="24">
        <f t="shared" si="10"/>
        <v>0</v>
      </c>
      <c r="N234" s="25">
        <f t="shared" si="11"/>
        <v>0</v>
      </c>
    </row>
    <row r="235" spans="1:14" ht="17.399999999999999" customHeight="1" x14ac:dyDescent="0.35">
      <c r="A235" s="12" t="s">
        <v>304</v>
      </c>
      <c r="B235" s="22"/>
      <c r="C235" s="12" t="s">
        <v>304</v>
      </c>
      <c r="D235" s="22"/>
      <c r="E235" s="12" t="s">
        <v>305</v>
      </c>
      <c r="F235" s="10" t="s">
        <v>1950</v>
      </c>
      <c r="G235" s="10" t="s">
        <v>3010</v>
      </c>
      <c r="H235" s="10" t="s">
        <v>3014</v>
      </c>
      <c r="I235" s="10"/>
      <c r="J235" s="27">
        <v>3.29</v>
      </c>
      <c r="K235" s="27">
        <v>2.74</v>
      </c>
      <c r="L235" s="26">
        <v>1.22</v>
      </c>
      <c r="M235" s="24">
        <f t="shared" si="10"/>
        <v>0</v>
      </c>
      <c r="N235" s="25">
        <f t="shared" si="11"/>
        <v>0</v>
      </c>
    </row>
    <row r="236" spans="1:14" ht="17.399999999999999" customHeight="1" x14ac:dyDescent="0.35">
      <c r="A236" s="12" t="s">
        <v>306</v>
      </c>
      <c r="B236" s="22"/>
      <c r="C236" s="12" t="s">
        <v>306</v>
      </c>
      <c r="D236" s="22"/>
      <c r="E236" s="12" t="s">
        <v>307</v>
      </c>
      <c r="F236" s="10" t="s">
        <v>1951</v>
      </c>
      <c r="G236" s="10" t="s">
        <v>3010</v>
      </c>
      <c r="H236" s="10" t="s">
        <v>3014</v>
      </c>
      <c r="I236" s="10"/>
      <c r="J236" s="27">
        <v>3.29</v>
      </c>
      <c r="K236" s="27">
        <v>2.74</v>
      </c>
      <c r="L236" s="26">
        <v>1.22</v>
      </c>
      <c r="M236" s="24">
        <f t="shared" si="10"/>
        <v>0</v>
      </c>
      <c r="N236" s="25">
        <f t="shared" si="11"/>
        <v>0</v>
      </c>
    </row>
    <row r="237" spans="1:14" ht="17.399999999999999" customHeight="1" x14ac:dyDescent="0.35">
      <c r="A237" s="12" t="s">
        <v>308</v>
      </c>
      <c r="B237" s="22"/>
      <c r="C237" s="12" t="s">
        <v>308</v>
      </c>
      <c r="D237" s="22"/>
      <c r="E237" s="12" t="s">
        <v>309</v>
      </c>
      <c r="F237" s="10" t="s">
        <v>1952</v>
      </c>
      <c r="G237" s="10" t="s">
        <v>3010</v>
      </c>
      <c r="H237" s="10" t="s">
        <v>3014</v>
      </c>
      <c r="I237" s="10"/>
      <c r="J237" s="27">
        <v>3.29</v>
      </c>
      <c r="K237" s="27">
        <v>2.74</v>
      </c>
      <c r="L237" s="26">
        <v>1.22</v>
      </c>
      <c r="M237" s="24">
        <f t="shared" si="10"/>
        <v>0</v>
      </c>
      <c r="N237" s="25">
        <f t="shared" si="11"/>
        <v>0</v>
      </c>
    </row>
    <row r="238" spans="1:14" ht="17.399999999999999" customHeight="1" x14ac:dyDescent="0.35">
      <c r="A238" s="12" t="s">
        <v>310</v>
      </c>
      <c r="B238" s="22"/>
      <c r="C238" s="12" t="s">
        <v>310</v>
      </c>
      <c r="D238" s="22"/>
      <c r="E238" s="12" t="s">
        <v>311</v>
      </c>
      <c r="F238" s="10" t="s">
        <v>1953</v>
      </c>
      <c r="G238" s="10" t="s">
        <v>3010</v>
      </c>
      <c r="H238" s="10" t="s">
        <v>3014</v>
      </c>
      <c r="I238" s="10"/>
      <c r="J238" s="27">
        <v>0.43</v>
      </c>
      <c r="K238" s="27">
        <v>0.36</v>
      </c>
      <c r="L238" s="26">
        <v>0.16</v>
      </c>
      <c r="M238" s="24">
        <f t="shared" si="10"/>
        <v>0</v>
      </c>
      <c r="N238" s="25">
        <f t="shared" si="11"/>
        <v>0</v>
      </c>
    </row>
    <row r="239" spans="1:14" ht="17.399999999999999" customHeight="1" x14ac:dyDescent="0.35">
      <c r="A239" s="12" t="s">
        <v>312</v>
      </c>
      <c r="B239" s="22"/>
      <c r="C239" s="12" t="s">
        <v>312</v>
      </c>
      <c r="D239" s="22"/>
      <c r="E239" s="12" t="s">
        <v>313</v>
      </c>
      <c r="F239" s="10" t="s">
        <v>1954</v>
      </c>
      <c r="G239" s="10" t="s">
        <v>3010</v>
      </c>
      <c r="H239" s="10" t="s">
        <v>3014</v>
      </c>
      <c r="I239" s="10"/>
      <c r="J239" s="27">
        <v>0.83</v>
      </c>
      <c r="K239" s="27">
        <v>0.69</v>
      </c>
      <c r="L239" s="26">
        <v>0.31</v>
      </c>
      <c r="M239" s="24">
        <f t="shared" si="10"/>
        <v>0</v>
      </c>
      <c r="N239" s="25">
        <f t="shared" si="11"/>
        <v>0</v>
      </c>
    </row>
    <row r="240" spans="1:14" ht="17.399999999999999" customHeight="1" x14ac:dyDescent="0.35">
      <c r="A240" s="12" t="s">
        <v>314</v>
      </c>
      <c r="B240" s="22"/>
      <c r="C240" s="12" t="s">
        <v>314</v>
      </c>
      <c r="D240" s="22"/>
      <c r="E240" s="12" t="s">
        <v>315</v>
      </c>
      <c r="F240" s="10" t="s">
        <v>1955</v>
      </c>
      <c r="G240" s="10" t="s">
        <v>3010</v>
      </c>
      <c r="H240" s="10" t="s">
        <v>3014</v>
      </c>
      <c r="I240" s="10"/>
      <c r="J240" s="27">
        <v>1.59</v>
      </c>
      <c r="K240" s="27">
        <v>1.33</v>
      </c>
      <c r="L240" s="26">
        <v>0.67</v>
      </c>
      <c r="M240" s="24">
        <f t="shared" si="10"/>
        <v>0</v>
      </c>
      <c r="N240" s="25">
        <f t="shared" si="11"/>
        <v>0</v>
      </c>
    </row>
    <row r="241" spans="1:14" ht="17.399999999999999" customHeight="1" x14ac:dyDescent="0.35">
      <c r="A241" s="12" t="s">
        <v>316</v>
      </c>
      <c r="B241" s="22"/>
      <c r="C241" s="12" t="s">
        <v>316</v>
      </c>
      <c r="D241" s="22"/>
      <c r="E241" s="12" t="s">
        <v>317</v>
      </c>
      <c r="F241" s="10" t="s">
        <v>1956</v>
      </c>
      <c r="G241" s="10" t="s">
        <v>3010</v>
      </c>
      <c r="H241" s="10" t="s">
        <v>3014</v>
      </c>
      <c r="I241" s="10"/>
      <c r="J241" s="27">
        <v>0.8</v>
      </c>
      <c r="K241" s="27">
        <v>0.67</v>
      </c>
      <c r="L241" s="26">
        <v>0.32</v>
      </c>
      <c r="M241" s="24">
        <f t="shared" si="10"/>
        <v>0</v>
      </c>
      <c r="N241" s="25">
        <f t="shared" si="11"/>
        <v>0</v>
      </c>
    </row>
    <row r="242" spans="1:14" ht="17.399999999999999" customHeight="1" x14ac:dyDescent="0.35">
      <c r="A242" s="12" t="s">
        <v>318</v>
      </c>
      <c r="B242" s="22"/>
      <c r="C242" s="12" t="s">
        <v>318</v>
      </c>
      <c r="D242" s="22"/>
      <c r="E242" s="12" t="s">
        <v>319</v>
      </c>
      <c r="F242" s="10" t="s">
        <v>1957</v>
      </c>
      <c r="G242" s="10" t="s">
        <v>3010</v>
      </c>
      <c r="H242" s="10" t="s">
        <v>3014</v>
      </c>
      <c r="I242" s="10"/>
      <c r="J242" s="27">
        <v>0.61</v>
      </c>
      <c r="K242" s="27">
        <v>0.51</v>
      </c>
      <c r="L242" s="26">
        <v>0.24</v>
      </c>
      <c r="M242" s="24">
        <f t="shared" si="10"/>
        <v>0</v>
      </c>
      <c r="N242" s="25">
        <f t="shared" si="11"/>
        <v>0</v>
      </c>
    </row>
    <row r="243" spans="1:14" ht="17.399999999999999" customHeight="1" x14ac:dyDescent="0.35">
      <c r="A243" s="12" t="s">
        <v>320</v>
      </c>
      <c r="B243" s="22"/>
      <c r="C243" s="12" t="s">
        <v>320</v>
      </c>
      <c r="D243" s="22"/>
      <c r="E243" s="12" t="s">
        <v>321</v>
      </c>
      <c r="F243" s="10" t="s">
        <v>1958</v>
      </c>
      <c r="G243" s="10" t="s">
        <v>3010</v>
      </c>
      <c r="H243" s="10" t="s">
        <v>3014</v>
      </c>
      <c r="I243" s="10"/>
      <c r="J243" s="27">
        <v>1.29</v>
      </c>
      <c r="K243" s="27">
        <v>1.08</v>
      </c>
      <c r="L243" s="26">
        <v>0.5</v>
      </c>
      <c r="M243" s="24">
        <f t="shared" si="10"/>
        <v>0</v>
      </c>
      <c r="N243" s="25">
        <f t="shared" si="11"/>
        <v>0</v>
      </c>
    </row>
    <row r="244" spans="1:14" ht="17.399999999999999" customHeight="1" x14ac:dyDescent="0.35">
      <c r="A244" s="12" t="s">
        <v>322</v>
      </c>
      <c r="B244" s="22"/>
      <c r="C244" s="12" t="s">
        <v>322</v>
      </c>
      <c r="D244" s="22"/>
      <c r="E244" s="12" t="s">
        <v>2861</v>
      </c>
      <c r="F244" s="10" t="s">
        <v>1959</v>
      </c>
      <c r="G244" s="10" t="s">
        <v>3010</v>
      </c>
      <c r="H244" s="10" t="s">
        <v>3014</v>
      </c>
      <c r="I244" s="10"/>
      <c r="J244" s="27">
        <v>6.49</v>
      </c>
      <c r="K244" s="27">
        <v>5.41</v>
      </c>
      <c r="L244" s="26">
        <v>2.38</v>
      </c>
      <c r="M244" s="24">
        <f t="shared" si="10"/>
        <v>0</v>
      </c>
      <c r="N244" s="25">
        <f t="shared" si="11"/>
        <v>0</v>
      </c>
    </row>
    <row r="245" spans="1:14" ht="17.399999999999999" customHeight="1" x14ac:dyDescent="0.35">
      <c r="A245" s="12" t="s">
        <v>323</v>
      </c>
      <c r="B245" s="22"/>
      <c r="C245" s="12" t="s">
        <v>323</v>
      </c>
      <c r="D245" s="22"/>
      <c r="E245" s="12" t="s">
        <v>324</v>
      </c>
      <c r="F245" s="10" t="s">
        <v>1960</v>
      </c>
      <c r="G245" s="10" t="s">
        <v>3010</v>
      </c>
      <c r="H245" s="10" t="s">
        <v>3014</v>
      </c>
      <c r="I245" s="10"/>
      <c r="J245" s="27">
        <v>0.33</v>
      </c>
      <c r="K245" s="27">
        <v>0.28000000000000003</v>
      </c>
      <c r="L245" s="26">
        <v>0.16</v>
      </c>
      <c r="M245" s="24">
        <f t="shared" si="10"/>
        <v>0</v>
      </c>
      <c r="N245" s="25">
        <f t="shared" si="11"/>
        <v>0</v>
      </c>
    </row>
    <row r="246" spans="1:14" ht="17.399999999999999" customHeight="1" x14ac:dyDescent="0.35">
      <c r="A246" s="12" t="s">
        <v>325</v>
      </c>
      <c r="B246" s="22"/>
      <c r="C246" s="12" t="s">
        <v>325</v>
      </c>
      <c r="D246" s="22"/>
      <c r="E246" s="12" t="s">
        <v>326</v>
      </c>
      <c r="F246" s="10" t="s">
        <v>1961</v>
      </c>
      <c r="G246" s="10" t="s">
        <v>3010</v>
      </c>
      <c r="H246" s="10" t="s">
        <v>3014</v>
      </c>
      <c r="I246" s="10"/>
      <c r="J246" s="27">
        <v>0.43</v>
      </c>
      <c r="K246" s="27">
        <v>0.36</v>
      </c>
      <c r="L246" s="26">
        <v>0.16</v>
      </c>
      <c r="M246" s="24">
        <f t="shared" si="10"/>
        <v>0</v>
      </c>
      <c r="N246" s="25">
        <f t="shared" si="11"/>
        <v>0</v>
      </c>
    </row>
    <row r="247" spans="1:14" ht="17.399999999999999" customHeight="1" x14ac:dyDescent="0.35">
      <c r="A247" s="12" t="s">
        <v>327</v>
      </c>
      <c r="B247" s="22"/>
      <c r="C247" s="12" t="s">
        <v>327</v>
      </c>
      <c r="D247" s="22"/>
      <c r="E247" s="12" t="s">
        <v>328</v>
      </c>
      <c r="F247" s="10" t="s">
        <v>1962</v>
      </c>
      <c r="G247" s="10" t="s">
        <v>3010</v>
      </c>
      <c r="H247" s="10" t="s">
        <v>3014</v>
      </c>
      <c r="I247" s="10"/>
      <c r="J247" s="27">
        <v>0.43</v>
      </c>
      <c r="K247" s="27">
        <v>0.36</v>
      </c>
      <c r="L247" s="26">
        <v>0.16</v>
      </c>
      <c r="M247" s="24">
        <f t="shared" si="10"/>
        <v>0</v>
      </c>
      <c r="N247" s="25">
        <f t="shared" si="11"/>
        <v>0</v>
      </c>
    </row>
    <row r="248" spans="1:14" ht="17.399999999999999" customHeight="1" x14ac:dyDescent="0.35">
      <c r="A248" s="12" t="s">
        <v>329</v>
      </c>
      <c r="B248" s="22"/>
      <c r="C248" s="12" t="s">
        <v>329</v>
      </c>
      <c r="D248" s="22"/>
      <c r="E248" s="12" t="s">
        <v>330</v>
      </c>
      <c r="F248" s="10" t="s">
        <v>1963</v>
      </c>
      <c r="G248" s="10" t="s">
        <v>3010</v>
      </c>
      <c r="H248" s="10" t="s">
        <v>3014</v>
      </c>
      <c r="I248" s="10"/>
      <c r="J248" s="27">
        <v>0.43</v>
      </c>
      <c r="K248" s="27">
        <v>0.36</v>
      </c>
      <c r="L248" s="26">
        <v>0.16</v>
      </c>
      <c r="M248" s="24">
        <f t="shared" si="10"/>
        <v>0</v>
      </c>
      <c r="N248" s="25">
        <f t="shared" si="11"/>
        <v>0</v>
      </c>
    </row>
    <row r="249" spans="1:14" ht="17.399999999999999" customHeight="1" x14ac:dyDescent="0.35">
      <c r="A249" s="12" t="s">
        <v>331</v>
      </c>
      <c r="B249" s="22"/>
      <c r="C249" s="12" t="s">
        <v>331</v>
      </c>
      <c r="D249" s="22"/>
      <c r="E249" s="12" t="s">
        <v>332</v>
      </c>
      <c r="F249" s="10" t="s">
        <v>1964</v>
      </c>
      <c r="G249" s="10" t="s">
        <v>3010</v>
      </c>
      <c r="H249" s="10" t="s">
        <v>3014</v>
      </c>
      <c r="I249" s="10"/>
      <c r="J249" s="27">
        <v>0.76</v>
      </c>
      <c r="K249" s="27">
        <v>0.63</v>
      </c>
      <c r="L249" s="26">
        <v>0.27</v>
      </c>
      <c r="M249" s="24">
        <f t="shared" si="10"/>
        <v>0</v>
      </c>
      <c r="N249" s="25">
        <f t="shared" si="11"/>
        <v>0</v>
      </c>
    </row>
    <row r="250" spans="1:14" ht="17.399999999999999" customHeight="1" x14ac:dyDescent="0.35">
      <c r="A250" s="12" t="s">
        <v>333</v>
      </c>
      <c r="B250" s="22"/>
      <c r="C250" s="12" t="s">
        <v>333</v>
      </c>
      <c r="D250" s="22"/>
      <c r="E250" s="12" t="s">
        <v>334</v>
      </c>
      <c r="F250" s="10" t="s">
        <v>1965</v>
      </c>
      <c r="G250" s="10" t="s">
        <v>3010</v>
      </c>
      <c r="H250" s="10" t="s">
        <v>3014</v>
      </c>
      <c r="I250" s="10"/>
      <c r="J250" s="27">
        <v>0.66</v>
      </c>
      <c r="K250" s="27">
        <v>0.55000000000000004</v>
      </c>
      <c r="L250" s="26">
        <v>0.27</v>
      </c>
      <c r="M250" s="24">
        <f t="shared" si="10"/>
        <v>0</v>
      </c>
      <c r="N250" s="25">
        <f t="shared" si="11"/>
        <v>0</v>
      </c>
    </row>
    <row r="251" spans="1:14" ht="17.399999999999999" customHeight="1" x14ac:dyDescent="0.35">
      <c r="A251" s="12" t="s">
        <v>335</v>
      </c>
      <c r="B251" s="22"/>
      <c r="C251" s="12" t="s">
        <v>335</v>
      </c>
      <c r="D251" s="22"/>
      <c r="E251" s="12" t="s">
        <v>2862</v>
      </c>
      <c r="F251" s="10" t="s">
        <v>1966</v>
      </c>
      <c r="G251" s="10" t="s">
        <v>3010</v>
      </c>
      <c r="H251" s="10" t="s">
        <v>3014</v>
      </c>
      <c r="I251" s="10"/>
      <c r="J251" s="27">
        <v>0.66</v>
      </c>
      <c r="K251" s="27">
        <v>0.55000000000000004</v>
      </c>
      <c r="L251" s="26">
        <v>0.27</v>
      </c>
      <c r="M251" s="24">
        <f t="shared" si="10"/>
        <v>0</v>
      </c>
      <c r="N251" s="25">
        <f t="shared" si="11"/>
        <v>0</v>
      </c>
    </row>
    <row r="252" spans="1:14" ht="17.399999999999999" customHeight="1" x14ac:dyDescent="0.35">
      <c r="A252" s="12" t="s">
        <v>336</v>
      </c>
      <c r="B252" s="22"/>
      <c r="C252" s="12" t="s">
        <v>336</v>
      </c>
      <c r="D252" s="22"/>
      <c r="E252" s="12" t="s">
        <v>2863</v>
      </c>
      <c r="F252" s="10" t="s">
        <v>1967</v>
      </c>
      <c r="G252" s="10" t="s">
        <v>3010</v>
      </c>
      <c r="H252" s="10" t="s">
        <v>3014</v>
      </c>
      <c r="I252" s="10"/>
      <c r="J252" s="27">
        <v>0.66</v>
      </c>
      <c r="K252" s="27">
        <v>0.55000000000000004</v>
      </c>
      <c r="L252" s="26">
        <v>0.27</v>
      </c>
      <c r="M252" s="24">
        <f t="shared" si="10"/>
        <v>0</v>
      </c>
      <c r="N252" s="25">
        <f t="shared" si="11"/>
        <v>0</v>
      </c>
    </row>
    <row r="253" spans="1:14" ht="17.399999999999999" customHeight="1" x14ac:dyDescent="0.35">
      <c r="A253" s="12" t="s">
        <v>337</v>
      </c>
      <c r="B253" s="22"/>
      <c r="C253" s="12" t="s">
        <v>337</v>
      </c>
      <c r="D253" s="22"/>
      <c r="E253" s="12" t="s">
        <v>338</v>
      </c>
      <c r="F253" s="10" t="s">
        <v>1968</v>
      </c>
      <c r="G253" s="10" t="s">
        <v>3010</v>
      </c>
      <c r="H253" s="10" t="s">
        <v>3014</v>
      </c>
      <c r="I253" s="10"/>
      <c r="J253" s="27">
        <v>0.43</v>
      </c>
      <c r="K253" s="27">
        <v>0.36</v>
      </c>
      <c r="L253" s="26">
        <v>0.17</v>
      </c>
      <c r="M253" s="24">
        <f t="shared" si="10"/>
        <v>0</v>
      </c>
      <c r="N253" s="25">
        <f t="shared" si="11"/>
        <v>0</v>
      </c>
    </row>
    <row r="254" spans="1:14" ht="17.399999999999999" customHeight="1" x14ac:dyDescent="0.35">
      <c r="A254" s="12" t="s">
        <v>339</v>
      </c>
      <c r="B254" s="22"/>
      <c r="C254" s="12" t="s">
        <v>339</v>
      </c>
      <c r="D254" s="22"/>
      <c r="E254" s="12" t="s">
        <v>340</v>
      </c>
      <c r="F254" s="10" t="s">
        <v>1969</v>
      </c>
      <c r="G254" s="10" t="s">
        <v>3010</v>
      </c>
      <c r="H254" s="10" t="s">
        <v>3014</v>
      </c>
      <c r="I254" s="10"/>
      <c r="J254" s="27">
        <v>0.66</v>
      </c>
      <c r="K254" s="27">
        <v>0.55000000000000004</v>
      </c>
      <c r="L254" s="26">
        <v>0.25</v>
      </c>
      <c r="M254" s="24">
        <f t="shared" si="10"/>
        <v>0</v>
      </c>
      <c r="N254" s="25">
        <f t="shared" si="11"/>
        <v>0</v>
      </c>
    </row>
    <row r="255" spans="1:14" ht="17.399999999999999" customHeight="1" x14ac:dyDescent="0.35">
      <c r="A255" s="12" t="s">
        <v>341</v>
      </c>
      <c r="B255" s="22"/>
      <c r="C255" s="12" t="s">
        <v>341</v>
      </c>
      <c r="D255" s="22"/>
      <c r="E255" s="12" t="s">
        <v>342</v>
      </c>
      <c r="F255" s="10" t="s">
        <v>1970</v>
      </c>
      <c r="G255" s="10" t="s">
        <v>3010</v>
      </c>
      <c r="H255" s="10" t="s">
        <v>3014</v>
      </c>
      <c r="I255" s="10"/>
      <c r="J255" s="27">
        <v>0.66</v>
      </c>
      <c r="K255" s="27">
        <v>0.55000000000000004</v>
      </c>
      <c r="L255" s="26">
        <v>0.25</v>
      </c>
      <c r="M255" s="24">
        <f t="shared" si="10"/>
        <v>0</v>
      </c>
      <c r="N255" s="25">
        <f t="shared" si="11"/>
        <v>0</v>
      </c>
    </row>
    <row r="256" spans="1:14" ht="17.399999999999999" customHeight="1" x14ac:dyDescent="0.35">
      <c r="A256" s="12" t="s">
        <v>343</v>
      </c>
      <c r="B256" s="22"/>
      <c r="C256" s="12" t="s">
        <v>343</v>
      </c>
      <c r="D256" s="22"/>
      <c r="E256" s="12" t="s">
        <v>2864</v>
      </c>
      <c r="F256" s="10" t="s">
        <v>1971</v>
      </c>
      <c r="G256" s="10" t="s">
        <v>3010</v>
      </c>
      <c r="H256" s="10" t="s">
        <v>3014</v>
      </c>
      <c r="I256" s="10"/>
      <c r="J256" s="27">
        <v>1.19</v>
      </c>
      <c r="K256" s="27">
        <v>0.99</v>
      </c>
      <c r="L256" s="26">
        <v>0.44</v>
      </c>
      <c r="M256" s="24">
        <f t="shared" si="10"/>
        <v>0</v>
      </c>
      <c r="N256" s="25">
        <f t="shared" si="11"/>
        <v>0</v>
      </c>
    </row>
    <row r="257" spans="1:14" ht="17.399999999999999" customHeight="1" x14ac:dyDescent="0.35">
      <c r="A257" s="12" t="s">
        <v>344</v>
      </c>
      <c r="B257" s="22"/>
      <c r="C257" s="12" t="s">
        <v>344</v>
      </c>
      <c r="D257" s="22"/>
      <c r="E257" s="12" t="s">
        <v>2865</v>
      </c>
      <c r="F257" s="10" t="s">
        <v>1972</v>
      </c>
      <c r="G257" s="10" t="s">
        <v>3010</v>
      </c>
      <c r="H257" s="10" t="s">
        <v>3014</v>
      </c>
      <c r="I257" s="10"/>
      <c r="J257" s="27">
        <v>2.39</v>
      </c>
      <c r="K257" s="27">
        <v>1.99</v>
      </c>
      <c r="L257" s="26">
        <v>0.94</v>
      </c>
      <c r="M257" s="24">
        <f t="shared" si="10"/>
        <v>0</v>
      </c>
      <c r="N257" s="25">
        <f t="shared" si="11"/>
        <v>0</v>
      </c>
    </row>
    <row r="258" spans="1:14" ht="17.399999999999999" customHeight="1" x14ac:dyDescent="0.35">
      <c r="A258" s="12" t="s">
        <v>345</v>
      </c>
      <c r="B258" s="22"/>
      <c r="C258" s="12" t="s">
        <v>345</v>
      </c>
      <c r="D258" s="22"/>
      <c r="E258" s="12" t="s">
        <v>346</v>
      </c>
      <c r="F258" s="10" t="s">
        <v>1973</v>
      </c>
      <c r="G258" s="10" t="s">
        <v>3010</v>
      </c>
      <c r="H258" s="10" t="s">
        <v>3014</v>
      </c>
      <c r="I258" s="10"/>
      <c r="J258" s="27">
        <v>2.39</v>
      </c>
      <c r="K258" s="27">
        <v>1.99</v>
      </c>
      <c r="L258" s="26">
        <v>0.94</v>
      </c>
      <c r="M258" s="24">
        <f t="shared" si="10"/>
        <v>0</v>
      </c>
      <c r="N258" s="25">
        <f t="shared" si="11"/>
        <v>0</v>
      </c>
    </row>
    <row r="259" spans="1:14" ht="17.399999999999999" customHeight="1" x14ac:dyDescent="0.35">
      <c r="A259" s="12" t="s">
        <v>347</v>
      </c>
      <c r="B259" s="22"/>
      <c r="C259" s="12" t="s">
        <v>347</v>
      </c>
      <c r="D259" s="22"/>
      <c r="E259" s="12" t="s">
        <v>2866</v>
      </c>
      <c r="F259" s="10" t="s">
        <v>1974</v>
      </c>
      <c r="G259" s="10" t="s">
        <v>3010</v>
      </c>
      <c r="H259" s="10" t="s">
        <v>3014</v>
      </c>
      <c r="I259" s="10"/>
      <c r="J259" s="27">
        <v>1.19</v>
      </c>
      <c r="K259" s="27">
        <v>0.99</v>
      </c>
      <c r="L259" s="26">
        <v>0.44</v>
      </c>
      <c r="M259" s="24">
        <f t="shared" si="10"/>
        <v>0</v>
      </c>
      <c r="N259" s="25">
        <f t="shared" si="11"/>
        <v>0</v>
      </c>
    </row>
    <row r="260" spans="1:14" ht="17.399999999999999" customHeight="1" x14ac:dyDescent="0.35">
      <c r="A260" s="12" t="s">
        <v>348</v>
      </c>
      <c r="B260" s="22"/>
      <c r="C260" s="12" t="s">
        <v>348</v>
      </c>
      <c r="D260" s="22"/>
      <c r="E260" s="12" t="s">
        <v>349</v>
      </c>
      <c r="F260" s="10" t="s">
        <v>1975</v>
      </c>
      <c r="G260" s="10" t="s">
        <v>3010</v>
      </c>
      <c r="H260" s="10" t="s">
        <v>3014</v>
      </c>
      <c r="I260" s="10"/>
      <c r="J260" s="27">
        <v>3.79</v>
      </c>
      <c r="K260" s="27">
        <v>3.16</v>
      </c>
      <c r="L260" s="26">
        <v>1.68</v>
      </c>
      <c r="M260" s="24">
        <f t="shared" si="10"/>
        <v>0</v>
      </c>
      <c r="N260" s="25">
        <f t="shared" si="11"/>
        <v>0</v>
      </c>
    </row>
    <row r="261" spans="1:14" ht="17.399999999999999" customHeight="1" x14ac:dyDescent="0.35">
      <c r="A261" s="12" t="s">
        <v>350</v>
      </c>
      <c r="B261" s="22"/>
      <c r="C261" s="12" t="s">
        <v>350</v>
      </c>
      <c r="D261" s="22"/>
      <c r="E261" s="12" t="s">
        <v>351</v>
      </c>
      <c r="F261" s="10" t="s">
        <v>1976</v>
      </c>
      <c r="G261" s="10" t="s">
        <v>3010</v>
      </c>
      <c r="H261" s="10" t="s">
        <v>3014</v>
      </c>
      <c r="I261" s="10"/>
      <c r="J261" s="27">
        <v>1.89</v>
      </c>
      <c r="K261" s="27">
        <v>1.58</v>
      </c>
      <c r="L261" s="26">
        <v>0.82</v>
      </c>
      <c r="M261" s="24">
        <f t="shared" ref="M261:M324" si="12">(B261+D261)*L261</f>
        <v>0</v>
      </c>
      <c r="N261" s="25">
        <f t="shared" si="11"/>
        <v>0</v>
      </c>
    </row>
    <row r="262" spans="1:14" ht="17.399999999999999" customHeight="1" x14ac:dyDescent="0.35">
      <c r="A262" s="12" t="s">
        <v>352</v>
      </c>
      <c r="B262" s="22"/>
      <c r="C262" s="12" t="s">
        <v>352</v>
      </c>
      <c r="D262" s="22"/>
      <c r="E262" s="12" t="s">
        <v>353</v>
      </c>
      <c r="F262" s="10" t="s">
        <v>1977</v>
      </c>
      <c r="G262" s="10" t="s">
        <v>3010</v>
      </c>
      <c r="H262" s="10" t="s">
        <v>3014</v>
      </c>
      <c r="I262" s="10"/>
      <c r="J262" s="27">
        <v>4.29</v>
      </c>
      <c r="K262" s="27">
        <v>3.58</v>
      </c>
      <c r="L262" s="26">
        <v>1.53</v>
      </c>
      <c r="M262" s="24">
        <f t="shared" si="12"/>
        <v>0</v>
      </c>
      <c r="N262" s="25">
        <f t="shared" ref="N262:N325" si="13">+M262*(1-$N$1)</f>
        <v>0</v>
      </c>
    </row>
    <row r="263" spans="1:14" ht="17.399999999999999" customHeight="1" x14ac:dyDescent="0.35">
      <c r="A263" s="12" t="s">
        <v>354</v>
      </c>
      <c r="B263" s="22"/>
      <c r="C263" s="12" t="s">
        <v>354</v>
      </c>
      <c r="D263" s="22"/>
      <c r="E263" s="12" t="s">
        <v>355</v>
      </c>
      <c r="F263" s="10" t="s">
        <v>1978</v>
      </c>
      <c r="G263" s="10" t="s">
        <v>3010</v>
      </c>
      <c r="H263" s="10" t="s">
        <v>3014</v>
      </c>
      <c r="I263" s="10"/>
      <c r="J263" s="27">
        <v>4.29</v>
      </c>
      <c r="K263" s="27">
        <v>3.58</v>
      </c>
      <c r="L263" s="26">
        <v>1.53</v>
      </c>
      <c r="M263" s="24">
        <f t="shared" si="12"/>
        <v>0</v>
      </c>
      <c r="N263" s="25">
        <f t="shared" si="13"/>
        <v>0</v>
      </c>
    </row>
    <row r="264" spans="1:14" ht="17.399999999999999" customHeight="1" x14ac:dyDescent="0.35">
      <c r="A264" s="12" t="s">
        <v>356</v>
      </c>
      <c r="B264" s="22"/>
      <c r="C264" s="12" t="s">
        <v>356</v>
      </c>
      <c r="D264" s="22"/>
      <c r="E264" s="12" t="s">
        <v>357</v>
      </c>
      <c r="F264" s="10" t="s">
        <v>1978</v>
      </c>
      <c r="G264" s="10" t="s">
        <v>3010</v>
      </c>
      <c r="H264" s="10" t="s">
        <v>3014</v>
      </c>
      <c r="I264" s="10"/>
      <c r="J264" s="27">
        <v>4.29</v>
      </c>
      <c r="K264" s="27">
        <v>3.58</v>
      </c>
      <c r="L264" s="26">
        <v>1.53</v>
      </c>
      <c r="M264" s="24">
        <f t="shared" si="12"/>
        <v>0</v>
      </c>
      <c r="N264" s="25">
        <f t="shared" si="13"/>
        <v>0</v>
      </c>
    </row>
    <row r="265" spans="1:14" ht="17.399999999999999" customHeight="1" x14ac:dyDescent="0.35">
      <c r="A265" s="12" t="s">
        <v>358</v>
      </c>
      <c r="B265" s="22"/>
      <c r="C265" s="12" t="s">
        <v>358</v>
      </c>
      <c r="D265" s="22"/>
      <c r="E265" s="12" t="s">
        <v>359</v>
      </c>
      <c r="F265" s="10" t="s">
        <v>1979</v>
      </c>
      <c r="G265" s="10" t="s">
        <v>3010</v>
      </c>
      <c r="H265" s="10" t="s">
        <v>3014</v>
      </c>
      <c r="I265" s="10"/>
      <c r="J265" s="27">
        <v>4.29</v>
      </c>
      <c r="K265" s="27">
        <v>3.58</v>
      </c>
      <c r="L265" s="26">
        <v>1.53</v>
      </c>
      <c r="M265" s="24">
        <f t="shared" si="12"/>
        <v>0</v>
      </c>
      <c r="N265" s="25">
        <f t="shared" si="13"/>
        <v>0</v>
      </c>
    </row>
    <row r="266" spans="1:14" ht="17.399999999999999" customHeight="1" x14ac:dyDescent="0.35">
      <c r="A266" s="12" t="s">
        <v>360</v>
      </c>
      <c r="B266" s="22"/>
      <c r="C266" s="12" t="s">
        <v>360</v>
      </c>
      <c r="D266" s="22"/>
      <c r="E266" s="12" t="s">
        <v>361</v>
      </c>
      <c r="F266" s="10" t="s">
        <v>1980</v>
      </c>
      <c r="G266" s="10" t="s">
        <v>3010</v>
      </c>
      <c r="H266" s="10" t="s">
        <v>3014</v>
      </c>
      <c r="I266" s="10"/>
      <c r="J266" s="27">
        <v>8.7899999999999991</v>
      </c>
      <c r="K266" s="27">
        <v>7.33</v>
      </c>
      <c r="L266" s="26">
        <v>3.58</v>
      </c>
      <c r="M266" s="24">
        <f t="shared" si="12"/>
        <v>0</v>
      </c>
      <c r="N266" s="25">
        <f t="shared" si="13"/>
        <v>0</v>
      </c>
    </row>
    <row r="267" spans="1:14" ht="17.399999999999999" customHeight="1" x14ac:dyDescent="0.35">
      <c r="A267" s="12" t="s">
        <v>362</v>
      </c>
      <c r="B267" s="22"/>
      <c r="C267" s="12" t="s">
        <v>362</v>
      </c>
      <c r="D267" s="22"/>
      <c r="E267" s="12" t="s">
        <v>363</v>
      </c>
      <c r="F267" s="10" t="s">
        <v>1981</v>
      </c>
      <c r="G267" s="10" t="s">
        <v>3010</v>
      </c>
      <c r="H267" s="10" t="s">
        <v>3014</v>
      </c>
      <c r="I267" s="10"/>
      <c r="J267" s="27">
        <v>8.7899999999999991</v>
      </c>
      <c r="K267" s="27">
        <v>7.33</v>
      </c>
      <c r="L267" s="26">
        <v>3.58</v>
      </c>
      <c r="M267" s="24">
        <f t="shared" si="12"/>
        <v>0</v>
      </c>
      <c r="N267" s="25">
        <f t="shared" si="13"/>
        <v>0</v>
      </c>
    </row>
    <row r="268" spans="1:14" ht="17.399999999999999" customHeight="1" x14ac:dyDescent="0.35">
      <c r="A268" s="12" t="s">
        <v>364</v>
      </c>
      <c r="B268" s="22"/>
      <c r="C268" s="12" t="s">
        <v>364</v>
      </c>
      <c r="D268" s="22"/>
      <c r="E268" s="12" t="s">
        <v>365</v>
      </c>
      <c r="F268" s="10" t="s">
        <v>1982</v>
      </c>
      <c r="G268" s="10" t="s">
        <v>3010</v>
      </c>
      <c r="H268" s="10" t="s">
        <v>3014</v>
      </c>
      <c r="I268" s="10"/>
      <c r="J268" s="27">
        <v>13.49</v>
      </c>
      <c r="K268" s="27">
        <v>11.24</v>
      </c>
      <c r="L268" s="26">
        <v>5.36</v>
      </c>
      <c r="M268" s="24">
        <f t="shared" si="12"/>
        <v>0</v>
      </c>
      <c r="N268" s="25">
        <f t="shared" si="13"/>
        <v>0</v>
      </c>
    </row>
    <row r="269" spans="1:14" ht="17.399999999999999" customHeight="1" x14ac:dyDescent="0.35">
      <c r="A269" s="12" t="s">
        <v>366</v>
      </c>
      <c r="B269" s="22"/>
      <c r="C269" s="12" t="s">
        <v>366</v>
      </c>
      <c r="D269" s="22"/>
      <c r="E269" s="12" t="s">
        <v>367</v>
      </c>
      <c r="F269" s="10" t="s">
        <v>1983</v>
      </c>
      <c r="G269" s="10" t="s">
        <v>3010</v>
      </c>
      <c r="H269" s="10" t="s">
        <v>3014</v>
      </c>
      <c r="I269" s="10"/>
      <c r="J269" s="27">
        <v>13.49</v>
      </c>
      <c r="K269" s="27">
        <v>11.24</v>
      </c>
      <c r="L269" s="26">
        <v>5.36</v>
      </c>
      <c r="M269" s="24">
        <f t="shared" si="12"/>
        <v>0</v>
      </c>
      <c r="N269" s="25">
        <f t="shared" si="13"/>
        <v>0</v>
      </c>
    </row>
    <row r="270" spans="1:14" ht="17.399999999999999" customHeight="1" x14ac:dyDescent="0.35">
      <c r="A270" s="12" t="s">
        <v>368</v>
      </c>
      <c r="B270" s="22"/>
      <c r="C270" s="12" t="s">
        <v>368</v>
      </c>
      <c r="D270" s="22"/>
      <c r="E270" s="12" t="s">
        <v>369</v>
      </c>
      <c r="F270" s="10" t="s">
        <v>1984</v>
      </c>
      <c r="G270" s="10" t="s">
        <v>3010</v>
      </c>
      <c r="H270" s="10" t="s">
        <v>3014</v>
      </c>
      <c r="I270" s="10"/>
      <c r="J270" s="27">
        <v>5.99</v>
      </c>
      <c r="K270" s="27">
        <v>4.99</v>
      </c>
      <c r="L270" s="26">
        <v>2.41</v>
      </c>
      <c r="M270" s="24">
        <f t="shared" si="12"/>
        <v>0</v>
      </c>
      <c r="N270" s="25">
        <f t="shared" si="13"/>
        <v>0</v>
      </c>
    </row>
    <row r="271" spans="1:14" ht="17.399999999999999" customHeight="1" x14ac:dyDescent="0.35">
      <c r="A271" s="12" t="s">
        <v>370</v>
      </c>
      <c r="B271" s="22"/>
      <c r="C271" s="12" t="s">
        <v>370</v>
      </c>
      <c r="D271" s="22"/>
      <c r="E271" s="12" t="s">
        <v>371</v>
      </c>
      <c r="F271" s="10" t="s">
        <v>1985</v>
      </c>
      <c r="G271" s="10" t="s">
        <v>3010</v>
      </c>
      <c r="H271" s="10" t="s">
        <v>3014</v>
      </c>
      <c r="I271" s="10"/>
      <c r="J271" s="27">
        <v>5.99</v>
      </c>
      <c r="K271" s="27">
        <v>4.99</v>
      </c>
      <c r="L271" s="26">
        <v>2.41</v>
      </c>
      <c r="M271" s="24">
        <f t="shared" si="12"/>
        <v>0</v>
      </c>
      <c r="N271" s="25">
        <f t="shared" si="13"/>
        <v>0</v>
      </c>
    </row>
    <row r="272" spans="1:14" ht="17.399999999999999" customHeight="1" x14ac:dyDescent="0.35">
      <c r="A272" s="12" t="s">
        <v>372</v>
      </c>
      <c r="B272" s="22"/>
      <c r="C272" s="12" t="s">
        <v>372</v>
      </c>
      <c r="D272" s="22"/>
      <c r="E272" s="12" t="s">
        <v>2867</v>
      </c>
      <c r="F272" s="10" t="s">
        <v>1986</v>
      </c>
      <c r="G272" s="10" t="s">
        <v>3010</v>
      </c>
      <c r="H272" s="10" t="s">
        <v>3014</v>
      </c>
      <c r="I272" s="10"/>
      <c r="J272" s="27">
        <v>5.99</v>
      </c>
      <c r="K272" s="27">
        <v>4.99</v>
      </c>
      <c r="L272" s="26">
        <v>2.41</v>
      </c>
      <c r="M272" s="24">
        <f t="shared" si="12"/>
        <v>0</v>
      </c>
      <c r="N272" s="25">
        <f t="shared" si="13"/>
        <v>0</v>
      </c>
    </row>
    <row r="273" spans="1:14" ht="17.399999999999999" customHeight="1" x14ac:dyDescent="0.35">
      <c r="A273" s="12" t="s">
        <v>373</v>
      </c>
      <c r="B273" s="22"/>
      <c r="C273" s="12" t="s">
        <v>373</v>
      </c>
      <c r="D273" s="22"/>
      <c r="E273" s="12" t="s">
        <v>2868</v>
      </c>
      <c r="F273" s="10" t="s">
        <v>1987</v>
      </c>
      <c r="G273" s="10" t="s">
        <v>3010</v>
      </c>
      <c r="H273" s="10" t="s">
        <v>3014</v>
      </c>
      <c r="I273" s="10"/>
      <c r="J273" s="27">
        <v>9.99</v>
      </c>
      <c r="K273" s="27">
        <v>8.33</v>
      </c>
      <c r="L273" s="26">
        <v>4</v>
      </c>
      <c r="M273" s="24">
        <f t="shared" si="12"/>
        <v>0</v>
      </c>
      <c r="N273" s="25">
        <f t="shared" si="13"/>
        <v>0</v>
      </c>
    </row>
    <row r="274" spans="1:14" ht="17.399999999999999" customHeight="1" x14ac:dyDescent="0.35">
      <c r="A274" s="12" t="s">
        <v>374</v>
      </c>
      <c r="B274" s="22"/>
      <c r="C274" s="12" t="s">
        <v>374</v>
      </c>
      <c r="D274" s="22"/>
      <c r="E274" s="12" t="s">
        <v>375</v>
      </c>
      <c r="F274" s="10" t="s">
        <v>1988</v>
      </c>
      <c r="G274" s="10" t="s">
        <v>3010</v>
      </c>
      <c r="H274" s="10" t="s">
        <v>3014</v>
      </c>
      <c r="I274" s="10"/>
      <c r="J274" s="27">
        <v>9.99</v>
      </c>
      <c r="K274" s="27">
        <v>8.33</v>
      </c>
      <c r="L274" s="26">
        <v>3.86</v>
      </c>
      <c r="M274" s="24">
        <f t="shared" si="12"/>
        <v>0</v>
      </c>
      <c r="N274" s="25">
        <f t="shared" si="13"/>
        <v>0</v>
      </c>
    </row>
    <row r="275" spans="1:14" ht="17.399999999999999" customHeight="1" x14ac:dyDescent="0.35">
      <c r="A275" s="12" t="s">
        <v>376</v>
      </c>
      <c r="B275" s="22"/>
      <c r="C275" s="12" t="s">
        <v>376</v>
      </c>
      <c r="D275" s="22"/>
      <c r="E275" s="12" t="s">
        <v>377</v>
      </c>
      <c r="F275" s="10" t="s">
        <v>1989</v>
      </c>
      <c r="G275" s="10" t="s">
        <v>3010</v>
      </c>
      <c r="H275" s="10" t="s">
        <v>3014</v>
      </c>
      <c r="I275" s="10"/>
      <c r="J275" s="27">
        <v>9.99</v>
      </c>
      <c r="K275" s="27">
        <v>8.33</v>
      </c>
      <c r="L275" s="26">
        <v>3.86</v>
      </c>
      <c r="M275" s="24">
        <f t="shared" si="12"/>
        <v>0</v>
      </c>
      <c r="N275" s="25">
        <f t="shared" si="13"/>
        <v>0</v>
      </c>
    </row>
    <row r="276" spans="1:14" ht="17.399999999999999" customHeight="1" x14ac:dyDescent="0.35">
      <c r="A276" s="12" t="s">
        <v>378</v>
      </c>
      <c r="B276" s="22"/>
      <c r="C276" s="12" t="s">
        <v>378</v>
      </c>
      <c r="D276" s="22"/>
      <c r="E276" s="12" t="s">
        <v>379</v>
      </c>
      <c r="F276" s="10" t="s">
        <v>1990</v>
      </c>
      <c r="G276" s="10" t="s">
        <v>3010</v>
      </c>
      <c r="H276" s="10" t="s">
        <v>3014</v>
      </c>
      <c r="I276" s="10"/>
      <c r="J276" s="27">
        <v>9.99</v>
      </c>
      <c r="K276" s="27">
        <v>8.33</v>
      </c>
      <c r="L276" s="26">
        <v>3.86</v>
      </c>
      <c r="M276" s="24">
        <f t="shared" si="12"/>
        <v>0</v>
      </c>
      <c r="N276" s="25">
        <f t="shared" si="13"/>
        <v>0</v>
      </c>
    </row>
    <row r="277" spans="1:14" ht="17.399999999999999" customHeight="1" x14ac:dyDescent="0.35">
      <c r="A277" s="12" t="s">
        <v>380</v>
      </c>
      <c r="B277" s="22"/>
      <c r="C277" s="12" t="s">
        <v>380</v>
      </c>
      <c r="D277" s="22"/>
      <c r="E277" s="12" t="s">
        <v>381</v>
      </c>
      <c r="F277" s="10" t="s">
        <v>1991</v>
      </c>
      <c r="G277" s="10" t="s">
        <v>3010</v>
      </c>
      <c r="H277" s="10" t="s">
        <v>3014</v>
      </c>
      <c r="I277" s="10"/>
      <c r="J277" s="27">
        <v>4.79</v>
      </c>
      <c r="K277" s="27">
        <v>3.99</v>
      </c>
      <c r="L277" s="26">
        <v>2.15</v>
      </c>
      <c r="M277" s="24">
        <f t="shared" si="12"/>
        <v>0</v>
      </c>
      <c r="N277" s="25">
        <f t="shared" si="13"/>
        <v>0</v>
      </c>
    </row>
    <row r="278" spans="1:14" ht="17.399999999999999" customHeight="1" x14ac:dyDescent="0.35">
      <c r="A278" s="12" t="s">
        <v>382</v>
      </c>
      <c r="B278" s="22"/>
      <c r="C278" s="12" t="s">
        <v>382</v>
      </c>
      <c r="D278" s="22"/>
      <c r="E278" s="12" t="s">
        <v>383</v>
      </c>
      <c r="F278" s="10" t="s">
        <v>1992</v>
      </c>
      <c r="G278" s="10" t="s">
        <v>3010</v>
      </c>
      <c r="H278" s="10" t="s">
        <v>3014</v>
      </c>
      <c r="I278" s="10"/>
      <c r="J278" s="27">
        <v>4.79</v>
      </c>
      <c r="K278" s="27">
        <v>3.99</v>
      </c>
      <c r="L278" s="26">
        <v>2.15</v>
      </c>
      <c r="M278" s="24">
        <f t="shared" si="12"/>
        <v>0</v>
      </c>
      <c r="N278" s="25">
        <f t="shared" si="13"/>
        <v>0</v>
      </c>
    </row>
    <row r="279" spans="1:14" ht="17.399999999999999" customHeight="1" x14ac:dyDescent="0.35">
      <c r="A279" s="12" t="s">
        <v>384</v>
      </c>
      <c r="B279" s="22"/>
      <c r="C279" s="12" t="s">
        <v>384</v>
      </c>
      <c r="D279" s="22"/>
      <c r="E279" s="12" t="s">
        <v>385</v>
      </c>
      <c r="F279" s="10" t="s">
        <v>1993</v>
      </c>
      <c r="G279" s="10" t="s">
        <v>3010</v>
      </c>
      <c r="H279" s="10" t="s">
        <v>3014</v>
      </c>
      <c r="I279" s="10"/>
      <c r="J279" s="27">
        <v>4.79</v>
      </c>
      <c r="K279" s="27">
        <v>3.99</v>
      </c>
      <c r="L279" s="26">
        <v>2.15</v>
      </c>
      <c r="M279" s="24">
        <f t="shared" si="12"/>
        <v>0</v>
      </c>
      <c r="N279" s="25">
        <f t="shared" si="13"/>
        <v>0</v>
      </c>
    </row>
    <row r="280" spans="1:14" ht="17.399999999999999" customHeight="1" x14ac:dyDescent="0.35">
      <c r="A280" s="12" t="s">
        <v>386</v>
      </c>
      <c r="B280" s="22"/>
      <c r="C280" s="12" t="s">
        <v>386</v>
      </c>
      <c r="D280" s="22"/>
      <c r="E280" s="12" t="s">
        <v>387</v>
      </c>
      <c r="F280" s="10" t="s">
        <v>1994</v>
      </c>
      <c r="G280" s="10" t="s">
        <v>3010</v>
      </c>
      <c r="H280" s="10" t="s">
        <v>3014</v>
      </c>
      <c r="I280" s="10"/>
      <c r="J280" s="27">
        <v>4.79</v>
      </c>
      <c r="K280" s="27">
        <v>3.99</v>
      </c>
      <c r="L280" s="26">
        <v>2.15</v>
      </c>
      <c r="M280" s="24">
        <f t="shared" si="12"/>
        <v>0</v>
      </c>
      <c r="N280" s="25">
        <f t="shared" si="13"/>
        <v>0</v>
      </c>
    </row>
    <row r="281" spans="1:14" ht="17.399999999999999" customHeight="1" x14ac:dyDescent="0.35">
      <c r="A281" s="12" t="s">
        <v>388</v>
      </c>
      <c r="B281" s="22"/>
      <c r="C281" s="12" t="s">
        <v>388</v>
      </c>
      <c r="D281" s="22"/>
      <c r="E281" s="12" t="s">
        <v>389</v>
      </c>
      <c r="F281" s="10" t="s">
        <v>1995</v>
      </c>
      <c r="G281" s="10" t="s">
        <v>3010</v>
      </c>
      <c r="H281" s="10" t="s">
        <v>3014</v>
      </c>
      <c r="I281" s="10"/>
      <c r="J281" s="27">
        <v>1.89</v>
      </c>
      <c r="K281" s="27">
        <v>1.58</v>
      </c>
      <c r="L281" s="26">
        <v>0.87</v>
      </c>
      <c r="M281" s="24">
        <f t="shared" si="12"/>
        <v>0</v>
      </c>
      <c r="N281" s="25">
        <f t="shared" si="13"/>
        <v>0</v>
      </c>
    </row>
    <row r="282" spans="1:14" ht="17.399999999999999" customHeight="1" x14ac:dyDescent="0.35">
      <c r="A282" s="12" t="s">
        <v>390</v>
      </c>
      <c r="B282" s="22"/>
      <c r="C282" s="12" t="s">
        <v>390</v>
      </c>
      <c r="D282" s="22"/>
      <c r="E282" s="12" t="s">
        <v>391</v>
      </c>
      <c r="F282" s="10" t="s">
        <v>1996</v>
      </c>
      <c r="G282" s="10" t="s">
        <v>3010</v>
      </c>
      <c r="H282" s="10" t="s">
        <v>3014</v>
      </c>
      <c r="I282" s="10"/>
      <c r="J282" s="27">
        <v>1.89</v>
      </c>
      <c r="K282" s="27">
        <v>1.58</v>
      </c>
      <c r="L282" s="26">
        <v>0.87</v>
      </c>
      <c r="M282" s="24">
        <f t="shared" si="12"/>
        <v>0</v>
      </c>
      <c r="N282" s="25">
        <f t="shared" si="13"/>
        <v>0</v>
      </c>
    </row>
    <row r="283" spans="1:14" ht="17.399999999999999" customHeight="1" x14ac:dyDescent="0.35">
      <c r="A283" s="12" t="s">
        <v>392</v>
      </c>
      <c r="B283" s="22"/>
      <c r="C283" s="12" t="s">
        <v>392</v>
      </c>
      <c r="D283" s="22"/>
      <c r="E283" s="12" t="s">
        <v>393</v>
      </c>
      <c r="F283" s="10" t="s">
        <v>1997</v>
      </c>
      <c r="G283" s="10" t="s">
        <v>3010</v>
      </c>
      <c r="H283" s="10" t="s">
        <v>3014</v>
      </c>
      <c r="I283" s="10"/>
      <c r="J283" s="27">
        <v>1.89</v>
      </c>
      <c r="K283" s="27">
        <v>1.58</v>
      </c>
      <c r="L283" s="26">
        <v>0.87</v>
      </c>
      <c r="M283" s="24">
        <f t="shared" si="12"/>
        <v>0</v>
      </c>
      <c r="N283" s="25">
        <f t="shared" si="13"/>
        <v>0</v>
      </c>
    </row>
    <row r="284" spans="1:14" ht="17.399999999999999" customHeight="1" x14ac:dyDescent="0.35">
      <c r="A284" s="12" t="s">
        <v>394</v>
      </c>
      <c r="B284" s="22"/>
      <c r="C284" s="12" t="s">
        <v>394</v>
      </c>
      <c r="D284" s="22"/>
      <c r="E284" s="12" t="s">
        <v>395</v>
      </c>
      <c r="F284" s="10" t="s">
        <v>1998</v>
      </c>
      <c r="G284" s="10" t="s">
        <v>3010</v>
      </c>
      <c r="H284" s="10" t="s">
        <v>3014</v>
      </c>
      <c r="I284" s="10"/>
      <c r="J284" s="27">
        <v>1.89</v>
      </c>
      <c r="K284" s="27">
        <v>1.58</v>
      </c>
      <c r="L284" s="26">
        <v>0.87</v>
      </c>
      <c r="M284" s="24">
        <f t="shared" si="12"/>
        <v>0</v>
      </c>
      <c r="N284" s="25">
        <f t="shared" si="13"/>
        <v>0</v>
      </c>
    </row>
    <row r="285" spans="1:14" ht="17.399999999999999" customHeight="1" x14ac:dyDescent="0.35">
      <c r="A285" s="12" t="s">
        <v>396</v>
      </c>
      <c r="B285" s="22"/>
      <c r="C285" s="12" t="s">
        <v>396</v>
      </c>
      <c r="D285" s="22"/>
      <c r="E285" s="12" t="s">
        <v>397</v>
      </c>
      <c r="F285" s="10" t="s">
        <v>1999</v>
      </c>
      <c r="G285" s="10" t="s">
        <v>3010</v>
      </c>
      <c r="H285" s="10" t="s">
        <v>3014</v>
      </c>
      <c r="I285" s="10"/>
      <c r="J285" s="27">
        <v>1.89</v>
      </c>
      <c r="K285" s="27">
        <v>1.58</v>
      </c>
      <c r="L285" s="26">
        <v>0.87</v>
      </c>
      <c r="M285" s="24">
        <f t="shared" si="12"/>
        <v>0</v>
      </c>
      <c r="N285" s="25">
        <f t="shared" si="13"/>
        <v>0</v>
      </c>
    </row>
    <row r="286" spans="1:14" ht="17.399999999999999" customHeight="1" x14ac:dyDescent="0.35">
      <c r="A286" s="12" t="s">
        <v>398</v>
      </c>
      <c r="B286" s="22"/>
      <c r="C286" s="12" t="s">
        <v>398</v>
      </c>
      <c r="D286" s="22"/>
      <c r="E286" s="12" t="s">
        <v>399</v>
      </c>
      <c r="F286" s="10" t="s">
        <v>2000</v>
      </c>
      <c r="G286" s="10" t="s">
        <v>3010</v>
      </c>
      <c r="H286" s="10" t="s">
        <v>3014</v>
      </c>
      <c r="I286" s="10"/>
      <c r="J286" s="27">
        <v>7.29</v>
      </c>
      <c r="K286" s="27">
        <v>6.08</v>
      </c>
      <c r="L286" s="26">
        <v>2.79</v>
      </c>
      <c r="M286" s="24">
        <f t="shared" si="12"/>
        <v>0</v>
      </c>
      <c r="N286" s="25">
        <f t="shared" si="13"/>
        <v>0</v>
      </c>
    </row>
    <row r="287" spans="1:14" ht="17.399999999999999" customHeight="1" x14ac:dyDescent="0.35">
      <c r="A287" s="12" t="s">
        <v>400</v>
      </c>
      <c r="B287" s="22"/>
      <c r="C287" s="12" t="s">
        <v>400</v>
      </c>
      <c r="D287" s="22"/>
      <c r="E287" s="12" t="s">
        <v>401</v>
      </c>
      <c r="F287" s="10" t="s">
        <v>2001</v>
      </c>
      <c r="G287" s="10" t="s">
        <v>3010</v>
      </c>
      <c r="H287" s="10" t="s">
        <v>3014</v>
      </c>
      <c r="I287" s="10"/>
      <c r="J287" s="27">
        <v>7.29</v>
      </c>
      <c r="K287" s="27">
        <v>6.08</v>
      </c>
      <c r="L287" s="26">
        <v>2.79</v>
      </c>
      <c r="M287" s="24">
        <f t="shared" si="12"/>
        <v>0</v>
      </c>
      <c r="N287" s="25">
        <f t="shared" si="13"/>
        <v>0</v>
      </c>
    </row>
    <row r="288" spans="1:14" ht="17.399999999999999" customHeight="1" x14ac:dyDescent="0.35">
      <c r="A288" s="12" t="s">
        <v>402</v>
      </c>
      <c r="B288" s="22"/>
      <c r="C288" s="12" t="s">
        <v>402</v>
      </c>
      <c r="D288" s="22"/>
      <c r="E288" s="12" t="s">
        <v>403</v>
      </c>
      <c r="F288" s="10" t="s">
        <v>2002</v>
      </c>
      <c r="G288" s="10" t="s">
        <v>3010</v>
      </c>
      <c r="H288" s="10" t="s">
        <v>3014</v>
      </c>
      <c r="I288" s="10"/>
      <c r="J288" s="27">
        <v>9.7899999999999991</v>
      </c>
      <c r="K288" s="27">
        <v>8.16</v>
      </c>
      <c r="L288" s="26">
        <v>4.17</v>
      </c>
      <c r="M288" s="24">
        <f t="shared" si="12"/>
        <v>0</v>
      </c>
      <c r="N288" s="25">
        <f t="shared" si="13"/>
        <v>0</v>
      </c>
    </row>
    <row r="289" spans="1:14" ht="17.399999999999999" customHeight="1" x14ac:dyDescent="0.35">
      <c r="A289" s="12" t="s">
        <v>404</v>
      </c>
      <c r="B289" s="22"/>
      <c r="C289" s="12" t="s">
        <v>404</v>
      </c>
      <c r="D289" s="22"/>
      <c r="E289" s="12" t="s">
        <v>405</v>
      </c>
      <c r="F289" s="10" t="s">
        <v>2003</v>
      </c>
      <c r="G289" s="10" t="s">
        <v>3010</v>
      </c>
      <c r="H289" s="10" t="s">
        <v>3014</v>
      </c>
      <c r="I289" s="10"/>
      <c r="J289" s="27">
        <v>9.7899999999999991</v>
      </c>
      <c r="K289" s="27">
        <v>8.16</v>
      </c>
      <c r="L289" s="26">
        <v>4.17</v>
      </c>
      <c r="M289" s="24">
        <f t="shared" si="12"/>
        <v>0</v>
      </c>
      <c r="N289" s="25">
        <f t="shared" si="13"/>
        <v>0</v>
      </c>
    </row>
    <row r="290" spans="1:14" ht="17.399999999999999" customHeight="1" x14ac:dyDescent="0.35">
      <c r="A290" s="12" t="s">
        <v>406</v>
      </c>
      <c r="B290" s="22"/>
      <c r="C290" s="12" t="s">
        <v>406</v>
      </c>
      <c r="D290" s="22"/>
      <c r="E290" s="12" t="s">
        <v>2869</v>
      </c>
      <c r="F290" s="10" t="s">
        <v>2004</v>
      </c>
      <c r="G290" s="10" t="s">
        <v>3010</v>
      </c>
      <c r="H290" s="10" t="s">
        <v>3014</v>
      </c>
      <c r="I290" s="10"/>
      <c r="J290" s="27">
        <v>6.49</v>
      </c>
      <c r="K290" s="27">
        <v>5.41</v>
      </c>
      <c r="L290" s="26">
        <v>2.59</v>
      </c>
      <c r="M290" s="24">
        <f t="shared" si="12"/>
        <v>0</v>
      </c>
      <c r="N290" s="25">
        <f t="shared" si="13"/>
        <v>0</v>
      </c>
    </row>
    <row r="291" spans="1:14" ht="17.399999999999999" customHeight="1" x14ac:dyDescent="0.35">
      <c r="A291" s="12" t="s">
        <v>407</v>
      </c>
      <c r="B291" s="22"/>
      <c r="C291" s="12" t="s">
        <v>407</v>
      </c>
      <c r="D291" s="22"/>
      <c r="E291" s="12" t="s">
        <v>408</v>
      </c>
      <c r="F291" s="10" t="s">
        <v>2005</v>
      </c>
      <c r="G291" s="10" t="s">
        <v>3010</v>
      </c>
      <c r="H291" s="10" t="s">
        <v>3014</v>
      </c>
      <c r="I291" s="10"/>
      <c r="J291" s="27">
        <v>3.99</v>
      </c>
      <c r="K291" s="27">
        <v>3.33</v>
      </c>
      <c r="L291" s="26">
        <v>1.19</v>
      </c>
      <c r="M291" s="24">
        <f t="shared" si="12"/>
        <v>0</v>
      </c>
      <c r="N291" s="25">
        <f t="shared" si="13"/>
        <v>0</v>
      </c>
    </row>
    <row r="292" spans="1:14" ht="17.399999999999999" customHeight="1" x14ac:dyDescent="0.35">
      <c r="A292" s="12" t="s">
        <v>409</v>
      </c>
      <c r="B292" s="22"/>
      <c r="C292" s="12" t="s">
        <v>409</v>
      </c>
      <c r="D292" s="22"/>
      <c r="E292" s="12" t="s">
        <v>410</v>
      </c>
      <c r="F292" s="10" t="s">
        <v>2006</v>
      </c>
      <c r="G292" s="10" t="s">
        <v>3010</v>
      </c>
      <c r="H292" s="10" t="s">
        <v>3014</v>
      </c>
      <c r="I292" s="10"/>
      <c r="J292" s="27">
        <v>2.0900000000000003</v>
      </c>
      <c r="K292" s="27">
        <v>1.74</v>
      </c>
      <c r="L292" s="26">
        <v>0.65</v>
      </c>
      <c r="M292" s="24">
        <f t="shared" si="12"/>
        <v>0</v>
      </c>
      <c r="N292" s="25">
        <f t="shared" si="13"/>
        <v>0</v>
      </c>
    </row>
    <row r="293" spans="1:14" ht="17.399999999999999" customHeight="1" x14ac:dyDescent="0.35">
      <c r="A293" s="12" t="s">
        <v>411</v>
      </c>
      <c r="B293" s="22"/>
      <c r="C293" s="12" t="s">
        <v>411</v>
      </c>
      <c r="D293" s="22"/>
      <c r="E293" s="12" t="s">
        <v>412</v>
      </c>
      <c r="F293" s="10" t="s">
        <v>2007</v>
      </c>
      <c r="G293" s="10" t="s">
        <v>3010</v>
      </c>
      <c r="H293" s="10" t="s">
        <v>3014</v>
      </c>
      <c r="I293" s="10"/>
      <c r="J293" s="27">
        <v>6.79</v>
      </c>
      <c r="K293" s="27">
        <v>5.66</v>
      </c>
      <c r="L293" s="26">
        <v>2.93</v>
      </c>
      <c r="M293" s="24">
        <f t="shared" si="12"/>
        <v>0</v>
      </c>
      <c r="N293" s="25">
        <f t="shared" si="13"/>
        <v>0</v>
      </c>
    </row>
    <row r="294" spans="1:14" ht="17.399999999999999" customHeight="1" x14ac:dyDescent="0.35">
      <c r="A294" s="12" t="s">
        <v>413</v>
      </c>
      <c r="B294" s="22"/>
      <c r="C294" s="12" t="s">
        <v>413</v>
      </c>
      <c r="D294" s="22"/>
      <c r="E294" s="12" t="s">
        <v>414</v>
      </c>
      <c r="F294" s="10" t="s">
        <v>2008</v>
      </c>
      <c r="G294" s="10" t="s">
        <v>3010</v>
      </c>
      <c r="H294" s="10" t="s">
        <v>3014</v>
      </c>
      <c r="I294" s="10"/>
      <c r="J294" s="27">
        <v>7.49</v>
      </c>
      <c r="K294" s="27">
        <v>6.24</v>
      </c>
      <c r="L294" s="26">
        <v>3.22</v>
      </c>
      <c r="M294" s="24">
        <f t="shared" si="12"/>
        <v>0</v>
      </c>
      <c r="N294" s="25">
        <f t="shared" si="13"/>
        <v>0</v>
      </c>
    </row>
    <row r="295" spans="1:14" ht="17.399999999999999" customHeight="1" x14ac:dyDescent="0.35">
      <c r="A295" s="12" t="s">
        <v>415</v>
      </c>
      <c r="B295" s="22"/>
      <c r="C295" s="12" t="s">
        <v>415</v>
      </c>
      <c r="D295" s="22"/>
      <c r="E295" s="12" t="s">
        <v>416</v>
      </c>
      <c r="F295" s="10" t="s">
        <v>2009</v>
      </c>
      <c r="G295" s="10" t="s">
        <v>3010</v>
      </c>
      <c r="H295" s="10" t="s">
        <v>3014</v>
      </c>
      <c r="I295" s="10"/>
      <c r="J295" s="27">
        <v>13.49</v>
      </c>
      <c r="K295" s="27">
        <v>11.24</v>
      </c>
      <c r="L295" s="26">
        <v>5.78</v>
      </c>
      <c r="M295" s="24">
        <f t="shared" si="12"/>
        <v>0</v>
      </c>
      <c r="N295" s="25">
        <f t="shared" si="13"/>
        <v>0</v>
      </c>
    </row>
    <row r="296" spans="1:14" ht="17.399999999999999" customHeight="1" x14ac:dyDescent="0.35">
      <c r="A296" s="12" t="s">
        <v>417</v>
      </c>
      <c r="B296" s="22"/>
      <c r="C296" s="12" t="s">
        <v>417</v>
      </c>
      <c r="D296" s="22"/>
      <c r="E296" s="12" t="s">
        <v>418</v>
      </c>
      <c r="F296" s="10" t="s">
        <v>2009</v>
      </c>
      <c r="G296" s="10" t="s">
        <v>3010</v>
      </c>
      <c r="H296" s="10" t="s">
        <v>3014</v>
      </c>
      <c r="I296" s="10"/>
      <c r="J296" s="27">
        <v>13.49</v>
      </c>
      <c r="K296" s="27">
        <v>11.24</v>
      </c>
      <c r="L296" s="26">
        <v>5.78</v>
      </c>
      <c r="M296" s="24">
        <f t="shared" si="12"/>
        <v>0</v>
      </c>
      <c r="N296" s="25">
        <f t="shared" si="13"/>
        <v>0</v>
      </c>
    </row>
    <row r="297" spans="1:14" ht="17.399999999999999" customHeight="1" x14ac:dyDescent="0.35">
      <c r="A297" s="12" t="s">
        <v>419</v>
      </c>
      <c r="B297" s="22"/>
      <c r="C297" s="12" t="s">
        <v>419</v>
      </c>
      <c r="D297" s="22"/>
      <c r="E297" s="12" t="s">
        <v>2870</v>
      </c>
      <c r="F297" s="10" t="s">
        <v>2010</v>
      </c>
      <c r="G297" s="10" t="s">
        <v>3010</v>
      </c>
      <c r="H297" s="10" t="s">
        <v>3014</v>
      </c>
      <c r="I297" s="10"/>
      <c r="J297" s="27">
        <v>13.49</v>
      </c>
      <c r="K297" s="27">
        <v>11.24</v>
      </c>
      <c r="L297" s="26">
        <v>5.78</v>
      </c>
      <c r="M297" s="24">
        <f t="shared" si="12"/>
        <v>0</v>
      </c>
      <c r="N297" s="25">
        <f t="shared" si="13"/>
        <v>0</v>
      </c>
    </row>
    <row r="298" spans="1:14" ht="17.399999999999999" customHeight="1" x14ac:dyDescent="0.35">
      <c r="A298" s="12" t="s">
        <v>420</v>
      </c>
      <c r="B298" s="22"/>
      <c r="C298" s="12" t="s">
        <v>420</v>
      </c>
      <c r="D298" s="22"/>
      <c r="E298" s="12" t="s">
        <v>421</v>
      </c>
      <c r="F298" s="10" t="s">
        <v>2011</v>
      </c>
      <c r="G298" s="10" t="s">
        <v>3010</v>
      </c>
      <c r="H298" s="10" t="s">
        <v>3014</v>
      </c>
      <c r="I298" s="10"/>
      <c r="J298" s="27">
        <v>0.5</v>
      </c>
      <c r="K298" s="27">
        <v>0.42</v>
      </c>
      <c r="L298" s="26">
        <v>0.19</v>
      </c>
      <c r="M298" s="24">
        <f t="shared" si="12"/>
        <v>0</v>
      </c>
      <c r="N298" s="25">
        <f t="shared" si="13"/>
        <v>0</v>
      </c>
    </row>
    <row r="299" spans="1:14" ht="17.399999999999999" customHeight="1" x14ac:dyDescent="0.35">
      <c r="A299" s="12" t="s">
        <v>422</v>
      </c>
      <c r="B299" s="22"/>
      <c r="C299" s="12" t="s">
        <v>422</v>
      </c>
      <c r="D299" s="22"/>
      <c r="E299" s="12" t="s">
        <v>423</v>
      </c>
      <c r="F299" s="10" t="s">
        <v>2012</v>
      </c>
      <c r="G299" s="10" t="s">
        <v>3010</v>
      </c>
      <c r="H299" s="10" t="s">
        <v>3014</v>
      </c>
      <c r="I299" s="10"/>
      <c r="J299" s="27">
        <v>0.39</v>
      </c>
      <c r="K299" s="27">
        <v>0.33</v>
      </c>
      <c r="L299" s="26">
        <v>0.14000000000000001</v>
      </c>
      <c r="M299" s="24">
        <f t="shared" si="12"/>
        <v>0</v>
      </c>
      <c r="N299" s="25">
        <f t="shared" si="13"/>
        <v>0</v>
      </c>
    </row>
    <row r="300" spans="1:14" ht="17.399999999999999" customHeight="1" x14ac:dyDescent="0.35">
      <c r="A300" s="12" t="s">
        <v>424</v>
      </c>
      <c r="B300" s="22"/>
      <c r="C300" s="12" t="s">
        <v>424</v>
      </c>
      <c r="D300" s="22"/>
      <c r="E300" s="12" t="s">
        <v>2871</v>
      </c>
      <c r="F300" s="10" t="s">
        <v>2013</v>
      </c>
      <c r="G300" s="10" t="s">
        <v>3010</v>
      </c>
      <c r="H300" s="10" t="s">
        <v>3014</v>
      </c>
      <c r="I300" s="10"/>
      <c r="J300" s="27">
        <v>1.29</v>
      </c>
      <c r="K300" s="27">
        <v>1.08</v>
      </c>
      <c r="L300" s="26">
        <v>0.52</v>
      </c>
      <c r="M300" s="24">
        <f t="shared" si="12"/>
        <v>0</v>
      </c>
      <c r="N300" s="25">
        <f t="shared" si="13"/>
        <v>0</v>
      </c>
    </row>
    <row r="301" spans="1:14" ht="17.399999999999999" customHeight="1" x14ac:dyDescent="0.35">
      <c r="A301" s="12" t="s">
        <v>425</v>
      </c>
      <c r="B301" s="22"/>
      <c r="C301" s="12" t="s">
        <v>425</v>
      </c>
      <c r="D301" s="22"/>
      <c r="E301" s="12" t="s">
        <v>2872</v>
      </c>
      <c r="F301" s="10" t="s">
        <v>2014</v>
      </c>
      <c r="G301" s="10" t="s">
        <v>3010</v>
      </c>
      <c r="H301" s="10" t="s">
        <v>3014</v>
      </c>
      <c r="I301" s="10"/>
      <c r="J301" s="27">
        <v>0.66</v>
      </c>
      <c r="K301" s="27">
        <v>0.55000000000000004</v>
      </c>
      <c r="L301" s="26">
        <v>0.27</v>
      </c>
      <c r="M301" s="24">
        <f t="shared" si="12"/>
        <v>0</v>
      </c>
      <c r="N301" s="25">
        <f t="shared" si="13"/>
        <v>0</v>
      </c>
    </row>
    <row r="302" spans="1:14" ht="17.399999999999999" customHeight="1" x14ac:dyDescent="0.35">
      <c r="A302" s="12" t="s">
        <v>426</v>
      </c>
      <c r="B302" s="22"/>
      <c r="C302" s="12" t="s">
        <v>426</v>
      </c>
      <c r="D302" s="22"/>
      <c r="E302" s="12" t="s">
        <v>2873</v>
      </c>
      <c r="F302" s="10" t="s">
        <v>2015</v>
      </c>
      <c r="G302" s="10" t="s">
        <v>3013</v>
      </c>
      <c r="H302" s="10" t="s">
        <v>3024</v>
      </c>
      <c r="I302" s="10" t="s">
        <v>3034</v>
      </c>
      <c r="J302" s="27">
        <v>2.99</v>
      </c>
      <c r="K302" s="27">
        <v>2.4900000000000002</v>
      </c>
      <c r="L302" s="26">
        <v>1.28</v>
      </c>
      <c r="M302" s="24">
        <f t="shared" si="12"/>
        <v>0</v>
      </c>
      <c r="N302" s="25">
        <f t="shared" si="13"/>
        <v>0</v>
      </c>
    </row>
    <row r="303" spans="1:14" ht="17.399999999999999" customHeight="1" x14ac:dyDescent="0.35">
      <c r="A303" s="12" t="s">
        <v>427</v>
      </c>
      <c r="B303" s="22"/>
      <c r="C303" s="12" t="s">
        <v>427</v>
      </c>
      <c r="D303" s="22"/>
      <c r="E303" s="12" t="s">
        <v>2874</v>
      </c>
      <c r="F303" s="10" t="s">
        <v>2016</v>
      </c>
      <c r="G303" s="10" t="s">
        <v>3013</v>
      </c>
      <c r="H303" s="10" t="s">
        <v>3021</v>
      </c>
      <c r="I303" s="10" t="s">
        <v>3034</v>
      </c>
      <c r="J303" s="27">
        <v>2.39</v>
      </c>
      <c r="K303" s="27">
        <v>1.99</v>
      </c>
      <c r="L303" s="26">
        <v>0.87</v>
      </c>
      <c r="M303" s="24">
        <f t="shared" si="12"/>
        <v>0</v>
      </c>
      <c r="N303" s="25">
        <f t="shared" si="13"/>
        <v>0</v>
      </c>
    </row>
    <row r="304" spans="1:14" ht="17.399999999999999" customHeight="1" x14ac:dyDescent="0.35">
      <c r="A304" s="12" t="s">
        <v>428</v>
      </c>
      <c r="B304" s="22"/>
      <c r="C304" s="12" t="s">
        <v>428</v>
      </c>
      <c r="D304" s="22"/>
      <c r="E304" s="12" t="s">
        <v>2875</v>
      </c>
      <c r="F304" s="10" t="s">
        <v>2017</v>
      </c>
      <c r="G304" s="10" t="s">
        <v>3013</v>
      </c>
      <c r="H304" s="10" t="s">
        <v>3021</v>
      </c>
      <c r="I304" s="10" t="s">
        <v>3034</v>
      </c>
      <c r="J304" s="27">
        <v>1.29</v>
      </c>
      <c r="K304" s="27">
        <v>1.08</v>
      </c>
      <c r="L304" s="26">
        <v>0.49</v>
      </c>
      <c r="M304" s="24">
        <f t="shared" si="12"/>
        <v>0</v>
      </c>
      <c r="N304" s="25">
        <f t="shared" si="13"/>
        <v>0</v>
      </c>
    </row>
    <row r="305" spans="1:14" ht="17.399999999999999" customHeight="1" x14ac:dyDescent="0.35">
      <c r="A305" s="12" t="s">
        <v>429</v>
      </c>
      <c r="B305" s="22"/>
      <c r="C305" s="12" t="s">
        <v>429</v>
      </c>
      <c r="D305" s="22"/>
      <c r="E305" s="12" t="s">
        <v>430</v>
      </c>
      <c r="F305" s="10" t="s">
        <v>2018</v>
      </c>
      <c r="G305" s="10" t="s">
        <v>3010</v>
      </c>
      <c r="H305" s="10" t="s">
        <v>3014</v>
      </c>
      <c r="I305" s="10"/>
      <c r="J305" s="27">
        <v>3.99</v>
      </c>
      <c r="K305" s="27">
        <v>3.33</v>
      </c>
      <c r="L305" s="26">
        <v>1.73</v>
      </c>
      <c r="M305" s="24">
        <f t="shared" si="12"/>
        <v>0</v>
      </c>
      <c r="N305" s="25">
        <f t="shared" si="13"/>
        <v>0</v>
      </c>
    </row>
    <row r="306" spans="1:14" ht="17.399999999999999" customHeight="1" x14ac:dyDescent="0.35">
      <c r="A306" s="12" t="s">
        <v>431</v>
      </c>
      <c r="B306" s="22"/>
      <c r="C306" s="12" t="s">
        <v>431</v>
      </c>
      <c r="D306" s="22"/>
      <c r="E306" s="12" t="s">
        <v>2876</v>
      </c>
      <c r="F306" s="10" t="s">
        <v>2019</v>
      </c>
      <c r="G306" s="10" t="s">
        <v>3010</v>
      </c>
      <c r="H306" s="10" t="s">
        <v>3014</v>
      </c>
      <c r="I306" s="10"/>
      <c r="J306" s="27">
        <v>7.29</v>
      </c>
      <c r="K306" s="27">
        <v>6.08</v>
      </c>
      <c r="L306" s="26">
        <v>3.16</v>
      </c>
      <c r="M306" s="24">
        <f t="shared" si="12"/>
        <v>0</v>
      </c>
      <c r="N306" s="25">
        <f t="shared" si="13"/>
        <v>0</v>
      </c>
    </row>
    <row r="307" spans="1:14" ht="17.399999999999999" customHeight="1" x14ac:dyDescent="0.35">
      <c r="A307" s="12" t="s">
        <v>432</v>
      </c>
      <c r="B307" s="22"/>
      <c r="C307" s="12" t="s">
        <v>432</v>
      </c>
      <c r="D307" s="22"/>
      <c r="E307" s="12" t="s">
        <v>2877</v>
      </c>
      <c r="F307" s="10" t="s">
        <v>2020</v>
      </c>
      <c r="G307" s="10" t="s">
        <v>3010</v>
      </c>
      <c r="H307" s="10" t="s">
        <v>3014</v>
      </c>
      <c r="I307" s="10"/>
      <c r="J307" s="27">
        <v>7.29</v>
      </c>
      <c r="K307" s="27">
        <v>6.08</v>
      </c>
      <c r="L307" s="26">
        <v>3.16</v>
      </c>
      <c r="M307" s="24">
        <f t="shared" si="12"/>
        <v>0</v>
      </c>
      <c r="N307" s="25">
        <f t="shared" si="13"/>
        <v>0</v>
      </c>
    </row>
    <row r="308" spans="1:14" ht="17.399999999999999" customHeight="1" x14ac:dyDescent="0.35">
      <c r="A308" s="12" t="s">
        <v>433</v>
      </c>
      <c r="B308" s="22"/>
      <c r="C308" s="12" t="s">
        <v>433</v>
      </c>
      <c r="D308" s="22"/>
      <c r="E308" s="12" t="s">
        <v>2878</v>
      </c>
      <c r="F308" s="10" t="s">
        <v>2021</v>
      </c>
      <c r="G308" s="10" t="s">
        <v>3010</v>
      </c>
      <c r="H308" s="10" t="s">
        <v>3014</v>
      </c>
      <c r="I308" s="10"/>
      <c r="J308" s="27">
        <v>7.29</v>
      </c>
      <c r="K308" s="27">
        <v>6.08</v>
      </c>
      <c r="L308" s="26">
        <v>3.16</v>
      </c>
      <c r="M308" s="24">
        <f t="shared" si="12"/>
        <v>0</v>
      </c>
      <c r="N308" s="25">
        <f t="shared" si="13"/>
        <v>0</v>
      </c>
    </row>
    <row r="309" spans="1:14" ht="17.399999999999999" customHeight="1" x14ac:dyDescent="0.35">
      <c r="A309" s="12" t="s">
        <v>434</v>
      </c>
      <c r="B309" s="22"/>
      <c r="C309" s="12" t="s">
        <v>434</v>
      </c>
      <c r="D309" s="22"/>
      <c r="E309" s="12" t="s">
        <v>2879</v>
      </c>
      <c r="F309" s="10"/>
      <c r="G309" s="10" t="s">
        <v>3011</v>
      </c>
      <c r="H309" s="10" t="s">
        <v>3014</v>
      </c>
      <c r="I309" s="10"/>
      <c r="J309" s="27">
        <v>14.99</v>
      </c>
      <c r="K309" s="27">
        <v>12.49</v>
      </c>
      <c r="L309" s="26">
        <v>6.04</v>
      </c>
      <c r="M309" s="24">
        <f t="shared" si="12"/>
        <v>0</v>
      </c>
      <c r="N309" s="25">
        <f t="shared" si="13"/>
        <v>0</v>
      </c>
    </row>
    <row r="310" spans="1:14" ht="17.399999999999999" customHeight="1" x14ac:dyDescent="0.35">
      <c r="A310" s="12" t="s">
        <v>435</v>
      </c>
      <c r="B310" s="22"/>
      <c r="C310" s="12" t="s">
        <v>435</v>
      </c>
      <c r="D310" s="22"/>
      <c r="E310" s="12" t="s">
        <v>2880</v>
      </c>
      <c r="F310" s="10"/>
      <c r="G310" s="10" t="s">
        <v>3011</v>
      </c>
      <c r="H310" s="10" t="s">
        <v>3014</v>
      </c>
      <c r="I310" s="10"/>
      <c r="J310" s="27">
        <v>14.99</v>
      </c>
      <c r="K310" s="27">
        <v>12.49</v>
      </c>
      <c r="L310" s="26">
        <v>6.04</v>
      </c>
      <c r="M310" s="24">
        <f t="shared" si="12"/>
        <v>0</v>
      </c>
      <c r="N310" s="25">
        <f t="shared" si="13"/>
        <v>0</v>
      </c>
    </row>
    <row r="311" spans="1:14" ht="17.399999999999999" customHeight="1" x14ac:dyDescent="0.35">
      <c r="A311" s="12" t="s">
        <v>436</v>
      </c>
      <c r="B311" s="22"/>
      <c r="C311" s="12" t="s">
        <v>436</v>
      </c>
      <c r="D311" s="22"/>
      <c r="E311" s="12" t="s">
        <v>2881</v>
      </c>
      <c r="F311" s="10" t="s">
        <v>2022</v>
      </c>
      <c r="G311" s="10" t="s">
        <v>3010</v>
      </c>
      <c r="H311" s="10" t="s">
        <v>3014</v>
      </c>
      <c r="I311" s="10"/>
      <c r="J311" s="27">
        <v>13.49</v>
      </c>
      <c r="K311" s="27">
        <v>11.24</v>
      </c>
      <c r="L311" s="26">
        <v>5.22</v>
      </c>
      <c r="M311" s="24">
        <f t="shared" si="12"/>
        <v>0</v>
      </c>
      <c r="N311" s="25">
        <f t="shared" si="13"/>
        <v>0</v>
      </c>
    </row>
    <row r="312" spans="1:14" ht="17.399999999999999" customHeight="1" x14ac:dyDescent="0.35">
      <c r="A312" s="12" t="s">
        <v>437</v>
      </c>
      <c r="B312" s="22"/>
      <c r="C312" s="12" t="s">
        <v>437</v>
      </c>
      <c r="D312" s="22"/>
      <c r="E312" s="12" t="s">
        <v>438</v>
      </c>
      <c r="F312" s="10" t="s">
        <v>2023</v>
      </c>
      <c r="G312" s="10" t="s">
        <v>3010</v>
      </c>
      <c r="H312" s="10" t="s">
        <v>3014</v>
      </c>
      <c r="I312" s="10"/>
      <c r="J312" s="27">
        <v>13.49</v>
      </c>
      <c r="K312" s="27">
        <v>11.24</v>
      </c>
      <c r="L312" s="26">
        <v>5.22</v>
      </c>
      <c r="M312" s="24">
        <f t="shared" si="12"/>
        <v>0</v>
      </c>
      <c r="N312" s="25">
        <f t="shared" si="13"/>
        <v>0</v>
      </c>
    </row>
    <row r="313" spans="1:14" ht="17.399999999999999" customHeight="1" x14ac:dyDescent="0.35">
      <c r="A313" s="12" t="s">
        <v>439</v>
      </c>
      <c r="B313" s="22"/>
      <c r="C313" s="12" t="s">
        <v>439</v>
      </c>
      <c r="D313" s="22"/>
      <c r="E313" s="12" t="s">
        <v>2882</v>
      </c>
      <c r="F313" s="10" t="s">
        <v>2024</v>
      </c>
      <c r="G313" s="10" t="s">
        <v>3010</v>
      </c>
      <c r="H313" s="10" t="s">
        <v>3014</v>
      </c>
      <c r="I313" s="10"/>
      <c r="J313" s="27">
        <v>6.79</v>
      </c>
      <c r="K313" s="27">
        <v>5.66</v>
      </c>
      <c r="L313" s="26">
        <v>2.7</v>
      </c>
      <c r="M313" s="24">
        <f t="shared" si="12"/>
        <v>0</v>
      </c>
      <c r="N313" s="25">
        <f t="shared" si="13"/>
        <v>0</v>
      </c>
    </row>
    <row r="314" spans="1:14" ht="17.399999999999999" customHeight="1" x14ac:dyDescent="0.35">
      <c r="A314" s="12" t="s">
        <v>440</v>
      </c>
      <c r="B314" s="22"/>
      <c r="C314" s="12" t="s">
        <v>440</v>
      </c>
      <c r="D314" s="22"/>
      <c r="E314" s="12" t="s">
        <v>2883</v>
      </c>
      <c r="F314" s="10" t="s">
        <v>2025</v>
      </c>
      <c r="G314" s="10" t="s">
        <v>3010</v>
      </c>
      <c r="H314" s="10" t="s">
        <v>3014</v>
      </c>
      <c r="I314" s="10"/>
      <c r="J314" s="27">
        <v>6.79</v>
      </c>
      <c r="K314" s="27">
        <v>5.66</v>
      </c>
      <c r="L314" s="26">
        <v>2.82</v>
      </c>
      <c r="M314" s="24">
        <f t="shared" si="12"/>
        <v>0</v>
      </c>
      <c r="N314" s="25">
        <f t="shared" si="13"/>
        <v>0</v>
      </c>
    </row>
    <row r="315" spans="1:14" ht="17.399999999999999" customHeight="1" x14ac:dyDescent="0.35">
      <c r="A315" s="12" t="s">
        <v>441</v>
      </c>
      <c r="B315" s="22"/>
      <c r="C315" s="12" t="s">
        <v>441</v>
      </c>
      <c r="D315" s="22"/>
      <c r="E315" s="12" t="s">
        <v>2884</v>
      </c>
      <c r="F315" s="10" t="s">
        <v>2026</v>
      </c>
      <c r="G315" s="10" t="s">
        <v>3010</v>
      </c>
      <c r="H315" s="10" t="s">
        <v>3014</v>
      </c>
      <c r="I315" s="10"/>
      <c r="J315" s="27">
        <v>11.99</v>
      </c>
      <c r="K315" s="27">
        <v>9.99</v>
      </c>
      <c r="L315" s="26">
        <v>5.31</v>
      </c>
      <c r="M315" s="24">
        <f t="shared" si="12"/>
        <v>0</v>
      </c>
      <c r="N315" s="25">
        <f t="shared" si="13"/>
        <v>0</v>
      </c>
    </row>
    <row r="316" spans="1:14" ht="17.399999999999999" customHeight="1" x14ac:dyDescent="0.35">
      <c r="A316" s="12" t="s">
        <v>442</v>
      </c>
      <c r="B316" s="22"/>
      <c r="C316" s="12" t="s">
        <v>442</v>
      </c>
      <c r="D316" s="22"/>
      <c r="E316" s="12" t="s">
        <v>2885</v>
      </c>
      <c r="F316" s="10" t="s">
        <v>2026</v>
      </c>
      <c r="G316" s="10" t="s">
        <v>3010</v>
      </c>
      <c r="H316" s="10" t="s">
        <v>3014</v>
      </c>
      <c r="I316" s="10"/>
      <c r="J316" s="27">
        <v>11.99</v>
      </c>
      <c r="K316" s="27">
        <v>9.99</v>
      </c>
      <c r="L316" s="26">
        <v>5.31</v>
      </c>
      <c r="M316" s="24">
        <f t="shared" si="12"/>
        <v>0</v>
      </c>
      <c r="N316" s="25">
        <f t="shared" si="13"/>
        <v>0</v>
      </c>
    </row>
    <row r="317" spans="1:14" ht="17.399999999999999" customHeight="1" x14ac:dyDescent="0.35">
      <c r="A317" s="12" t="s">
        <v>443</v>
      </c>
      <c r="B317" s="22"/>
      <c r="C317" s="12" t="s">
        <v>443</v>
      </c>
      <c r="D317" s="22"/>
      <c r="E317" s="12" t="s">
        <v>2886</v>
      </c>
      <c r="F317" s="10" t="s">
        <v>2027</v>
      </c>
      <c r="G317" s="10" t="s">
        <v>3010</v>
      </c>
      <c r="H317" s="10" t="s">
        <v>3014</v>
      </c>
      <c r="I317" s="10"/>
      <c r="J317" s="27">
        <v>5.99</v>
      </c>
      <c r="K317" s="27">
        <v>4.99</v>
      </c>
      <c r="L317" s="26">
        <v>2.63</v>
      </c>
      <c r="M317" s="24">
        <f t="shared" si="12"/>
        <v>0</v>
      </c>
      <c r="N317" s="25">
        <f t="shared" si="13"/>
        <v>0</v>
      </c>
    </row>
    <row r="318" spans="1:14" ht="17.399999999999999" customHeight="1" x14ac:dyDescent="0.35">
      <c r="A318" s="12" t="s">
        <v>444</v>
      </c>
      <c r="B318" s="22"/>
      <c r="C318" s="12" t="s">
        <v>444</v>
      </c>
      <c r="D318" s="22"/>
      <c r="E318" s="12" t="s">
        <v>2887</v>
      </c>
      <c r="F318" s="10" t="s">
        <v>2028</v>
      </c>
      <c r="G318" s="10" t="s">
        <v>3010</v>
      </c>
      <c r="H318" s="10" t="s">
        <v>3014</v>
      </c>
      <c r="I318" s="10"/>
      <c r="J318" s="27">
        <v>1.59</v>
      </c>
      <c r="K318" s="27">
        <v>1.33</v>
      </c>
      <c r="L318" s="26">
        <v>0.72</v>
      </c>
      <c r="M318" s="24">
        <f t="shared" si="12"/>
        <v>0</v>
      </c>
      <c r="N318" s="25">
        <f t="shared" si="13"/>
        <v>0</v>
      </c>
    </row>
    <row r="319" spans="1:14" ht="17.399999999999999" customHeight="1" x14ac:dyDescent="0.35">
      <c r="A319" s="12" t="s">
        <v>445</v>
      </c>
      <c r="B319" s="22"/>
      <c r="C319" s="12" t="s">
        <v>445</v>
      </c>
      <c r="D319" s="22"/>
      <c r="E319" s="12" t="s">
        <v>2888</v>
      </c>
      <c r="F319" s="10" t="s">
        <v>2029</v>
      </c>
      <c r="G319" s="10" t="s">
        <v>3010</v>
      </c>
      <c r="H319" s="10" t="s">
        <v>3014</v>
      </c>
      <c r="I319" s="10"/>
      <c r="J319" s="27">
        <v>1.19</v>
      </c>
      <c r="K319" s="27">
        <v>0.99</v>
      </c>
      <c r="L319" s="26">
        <v>0.5</v>
      </c>
      <c r="M319" s="24">
        <f t="shared" si="12"/>
        <v>0</v>
      </c>
      <c r="N319" s="25">
        <f t="shared" si="13"/>
        <v>0</v>
      </c>
    </row>
    <row r="320" spans="1:14" ht="17.399999999999999" customHeight="1" x14ac:dyDescent="0.35">
      <c r="A320" s="12" t="s">
        <v>446</v>
      </c>
      <c r="B320" s="22"/>
      <c r="C320" s="12" t="s">
        <v>446</v>
      </c>
      <c r="D320" s="22"/>
      <c r="E320" s="12" t="s">
        <v>2889</v>
      </c>
      <c r="F320" s="10" t="s">
        <v>2030</v>
      </c>
      <c r="G320" s="10" t="s">
        <v>3010</v>
      </c>
      <c r="H320" s="10" t="s">
        <v>3014</v>
      </c>
      <c r="I320" s="10"/>
      <c r="J320" s="27">
        <v>2.79</v>
      </c>
      <c r="K320" s="27">
        <v>2.33</v>
      </c>
      <c r="L320" s="26">
        <v>1.19</v>
      </c>
      <c r="M320" s="24">
        <f t="shared" si="12"/>
        <v>0</v>
      </c>
      <c r="N320" s="25">
        <f t="shared" si="13"/>
        <v>0</v>
      </c>
    </row>
    <row r="321" spans="1:14" ht="17.399999999999999" customHeight="1" x14ac:dyDescent="0.35">
      <c r="A321" s="12" t="s">
        <v>447</v>
      </c>
      <c r="B321" s="22"/>
      <c r="C321" s="12" t="s">
        <v>447</v>
      </c>
      <c r="D321" s="22"/>
      <c r="E321" s="12" t="s">
        <v>448</v>
      </c>
      <c r="F321" s="10" t="s">
        <v>2031</v>
      </c>
      <c r="G321" s="10" t="s">
        <v>3010</v>
      </c>
      <c r="H321" s="10" t="s">
        <v>3014</v>
      </c>
      <c r="I321" s="10"/>
      <c r="J321" s="27">
        <v>3.99</v>
      </c>
      <c r="K321" s="27">
        <v>3.33</v>
      </c>
      <c r="L321" s="26">
        <v>1.33</v>
      </c>
      <c r="M321" s="24">
        <f t="shared" si="12"/>
        <v>0</v>
      </c>
      <c r="N321" s="25">
        <f t="shared" si="13"/>
        <v>0</v>
      </c>
    </row>
    <row r="322" spans="1:14" ht="17.399999999999999" customHeight="1" x14ac:dyDescent="0.35">
      <c r="A322" s="12" t="s">
        <v>449</v>
      </c>
      <c r="B322" s="22"/>
      <c r="C322" s="12" t="s">
        <v>449</v>
      </c>
      <c r="D322" s="22"/>
      <c r="E322" s="12" t="s">
        <v>450</v>
      </c>
      <c r="F322" s="10" t="s">
        <v>2032</v>
      </c>
      <c r="G322" s="10" t="s">
        <v>3010</v>
      </c>
      <c r="H322" s="10" t="s">
        <v>3014</v>
      </c>
      <c r="I322" s="10"/>
      <c r="J322" s="27">
        <v>3.99</v>
      </c>
      <c r="K322" s="27">
        <v>3.33</v>
      </c>
      <c r="L322" s="26">
        <v>1.33</v>
      </c>
      <c r="M322" s="24">
        <f t="shared" si="12"/>
        <v>0</v>
      </c>
      <c r="N322" s="25">
        <f t="shared" si="13"/>
        <v>0</v>
      </c>
    </row>
    <row r="323" spans="1:14" ht="17.399999999999999" customHeight="1" x14ac:dyDescent="0.35">
      <c r="A323" s="12" t="s">
        <v>451</v>
      </c>
      <c r="B323" s="22"/>
      <c r="C323" s="12" t="s">
        <v>451</v>
      </c>
      <c r="D323" s="22"/>
      <c r="E323" s="12" t="s">
        <v>452</v>
      </c>
      <c r="F323" s="10" t="s">
        <v>2033</v>
      </c>
      <c r="G323" s="10" t="s">
        <v>3010</v>
      </c>
      <c r="H323" s="10" t="s">
        <v>3014</v>
      </c>
      <c r="I323" s="10"/>
      <c r="J323" s="27">
        <v>3.99</v>
      </c>
      <c r="K323" s="27">
        <v>3.33</v>
      </c>
      <c r="L323" s="26">
        <v>1.33</v>
      </c>
      <c r="M323" s="24">
        <f t="shared" si="12"/>
        <v>0</v>
      </c>
      <c r="N323" s="25">
        <f t="shared" si="13"/>
        <v>0</v>
      </c>
    </row>
    <row r="324" spans="1:14" ht="17.399999999999999" customHeight="1" x14ac:dyDescent="0.35">
      <c r="A324" s="12" t="s">
        <v>453</v>
      </c>
      <c r="B324" s="22"/>
      <c r="C324" s="12" t="s">
        <v>453</v>
      </c>
      <c r="D324" s="22"/>
      <c r="E324" s="12" t="s">
        <v>454</v>
      </c>
      <c r="F324" s="10" t="s">
        <v>2034</v>
      </c>
      <c r="G324" s="10" t="s">
        <v>3010</v>
      </c>
      <c r="H324" s="10" t="s">
        <v>3014</v>
      </c>
      <c r="I324" s="10"/>
      <c r="J324" s="27">
        <v>2.6900000000000004</v>
      </c>
      <c r="K324" s="27">
        <v>2.2400000000000002</v>
      </c>
      <c r="L324" s="26">
        <v>1</v>
      </c>
      <c r="M324" s="24">
        <f t="shared" si="12"/>
        <v>0</v>
      </c>
      <c r="N324" s="25">
        <f t="shared" si="13"/>
        <v>0</v>
      </c>
    </row>
    <row r="325" spans="1:14" ht="17.399999999999999" customHeight="1" x14ac:dyDescent="0.35">
      <c r="A325" s="12" t="s">
        <v>455</v>
      </c>
      <c r="B325" s="22"/>
      <c r="C325" s="12" t="s">
        <v>455</v>
      </c>
      <c r="D325" s="22"/>
      <c r="E325" s="12" t="s">
        <v>456</v>
      </c>
      <c r="F325" s="10" t="s">
        <v>2035</v>
      </c>
      <c r="G325" s="10" t="s">
        <v>3010</v>
      </c>
      <c r="H325" s="10" t="s">
        <v>3014</v>
      </c>
      <c r="I325" s="10"/>
      <c r="J325" s="27">
        <v>1.89</v>
      </c>
      <c r="K325" s="27">
        <v>1.58</v>
      </c>
      <c r="L325" s="26">
        <v>0.7</v>
      </c>
      <c r="M325" s="24">
        <f t="shared" ref="M325:M388" si="14">(B325+D325)*L325</f>
        <v>0</v>
      </c>
      <c r="N325" s="25">
        <f t="shared" si="13"/>
        <v>0</v>
      </c>
    </row>
    <row r="326" spans="1:14" ht="17.399999999999999" customHeight="1" x14ac:dyDescent="0.35">
      <c r="A326" s="12" t="s">
        <v>457</v>
      </c>
      <c r="B326" s="22"/>
      <c r="C326" s="12" t="s">
        <v>457</v>
      </c>
      <c r="D326" s="22"/>
      <c r="E326" s="12" t="s">
        <v>458</v>
      </c>
      <c r="F326" s="10" t="s">
        <v>2036</v>
      </c>
      <c r="G326" s="10" t="s">
        <v>3010</v>
      </c>
      <c r="H326" s="10" t="s">
        <v>3014</v>
      </c>
      <c r="I326" s="10"/>
      <c r="J326" s="27">
        <v>1.89</v>
      </c>
      <c r="K326" s="27">
        <v>1.58</v>
      </c>
      <c r="L326" s="26">
        <v>0.7</v>
      </c>
      <c r="M326" s="24">
        <f t="shared" si="14"/>
        <v>0</v>
      </c>
      <c r="N326" s="25">
        <f t="shared" ref="N326:N389" si="15">+M326*(1-$N$1)</f>
        <v>0</v>
      </c>
    </row>
    <row r="327" spans="1:14" ht="17.399999999999999" customHeight="1" x14ac:dyDescent="0.35">
      <c r="A327" s="12" t="s">
        <v>459</v>
      </c>
      <c r="B327" s="22"/>
      <c r="C327" s="12" t="s">
        <v>459</v>
      </c>
      <c r="D327" s="22"/>
      <c r="E327" s="12" t="s">
        <v>460</v>
      </c>
      <c r="F327" s="10" t="s">
        <v>2037</v>
      </c>
      <c r="G327" s="10" t="s">
        <v>3010</v>
      </c>
      <c r="H327" s="10" t="s">
        <v>3014</v>
      </c>
      <c r="I327" s="10"/>
      <c r="J327" s="27">
        <v>1.89</v>
      </c>
      <c r="K327" s="27">
        <v>1.58</v>
      </c>
      <c r="L327" s="26">
        <v>0.7</v>
      </c>
      <c r="M327" s="24">
        <f t="shared" si="14"/>
        <v>0</v>
      </c>
      <c r="N327" s="25">
        <f t="shared" si="15"/>
        <v>0</v>
      </c>
    </row>
    <row r="328" spans="1:14" ht="17.399999999999999" customHeight="1" x14ac:dyDescent="0.35">
      <c r="A328" s="12" t="s">
        <v>461</v>
      </c>
      <c r="B328" s="22"/>
      <c r="C328" s="12" t="s">
        <v>461</v>
      </c>
      <c r="D328" s="22"/>
      <c r="E328" s="12" t="s">
        <v>2890</v>
      </c>
      <c r="F328" s="10" t="s">
        <v>2038</v>
      </c>
      <c r="G328" s="10" t="s">
        <v>3010</v>
      </c>
      <c r="H328" s="10" t="s">
        <v>3014</v>
      </c>
      <c r="I328" s="10"/>
      <c r="J328" s="27">
        <v>0.88</v>
      </c>
      <c r="K328" s="27">
        <v>0.73</v>
      </c>
      <c r="L328" s="26">
        <v>0.38</v>
      </c>
      <c r="M328" s="24">
        <f t="shared" si="14"/>
        <v>0</v>
      </c>
      <c r="N328" s="25">
        <f t="shared" si="15"/>
        <v>0</v>
      </c>
    </row>
    <row r="329" spans="1:14" ht="17.399999999999999" customHeight="1" x14ac:dyDescent="0.35">
      <c r="A329" s="12" t="s">
        <v>462</v>
      </c>
      <c r="B329" s="22"/>
      <c r="C329" s="12" t="s">
        <v>462</v>
      </c>
      <c r="D329" s="22"/>
      <c r="E329" s="12" t="s">
        <v>2891</v>
      </c>
      <c r="F329" s="10" t="s">
        <v>2039</v>
      </c>
      <c r="G329" s="10" t="s">
        <v>3010</v>
      </c>
      <c r="H329" s="10" t="s">
        <v>3014</v>
      </c>
      <c r="I329" s="10"/>
      <c r="J329" s="27">
        <v>0.88</v>
      </c>
      <c r="K329" s="27">
        <v>0.73</v>
      </c>
      <c r="L329" s="26">
        <v>0.38</v>
      </c>
      <c r="M329" s="24">
        <f t="shared" si="14"/>
        <v>0</v>
      </c>
      <c r="N329" s="25">
        <f t="shared" si="15"/>
        <v>0</v>
      </c>
    </row>
    <row r="330" spans="1:14" ht="17.399999999999999" customHeight="1" x14ac:dyDescent="0.35">
      <c r="A330" s="12" t="s">
        <v>463</v>
      </c>
      <c r="B330" s="22"/>
      <c r="C330" s="12" t="s">
        <v>463</v>
      </c>
      <c r="D330" s="22"/>
      <c r="E330" s="12" t="s">
        <v>2892</v>
      </c>
      <c r="F330" s="10" t="s">
        <v>2040</v>
      </c>
      <c r="G330" s="10" t="s">
        <v>3010</v>
      </c>
      <c r="H330" s="10" t="s">
        <v>3014</v>
      </c>
      <c r="I330" s="10"/>
      <c r="J330" s="27">
        <v>0.88</v>
      </c>
      <c r="K330" s="27">
        <v>0.73</v>
      </c>
      <c r="L330" s="26">
        <v>0.38</v>
      </c>
      <c r="M330" s="24">
        <f t="shared" si="14"/>
        <v>0</v>
      </c>
      <c r="N330" s="25">
        <f t="shared" si="15"/>
        <v>0</v>
      </c>
    </row>
    <row r="331" spans="1:14" ht="17.399999999999999" customHeight="1" x14ac:dyDescent="0.35">
      <c r="A331" s="12" t="s">
        <v>464</v>
      </c>
      <c r="B331" s="22"/>
      <c r="C331" s="12" t="s">
        <v>464</v>
      </c>
      <c r="D331" s="22"/>
      <c r="E331" s="12" t="s">
        <v>2893</v>
      </c>
      <c r="F331" s="10" t="s">
        <v>2041</v>
      </c>
      <c r="G331" s="10" t="s">
        <v>3010</v>
      </c>
      <c r="H331" s="10" t="s">
        <v>3014</v>
      </c>
      <c r="I331" s="10"/>
      <c r="J331" s="27">
        <v>0.88</v>
      </c>
      <c r="K331" s="27">
        <v>0.73</v>
      </c>
      <c r="L331" s="26">
        <v>0.38</v>
      </c>
      <c r="M331" s="24">
        <f t="shared" si="14"/>
        <v>0</v>
      </c>
      <c r="N331" s="25">
        <f t="shared" si="15"/>
        <v>0</v>
      </c>
    </row>
    <row r="332" spans="1:14" ht="17.399999999999999" customHeight="1" x14ac:dyDescent="0.35">
      <c r="A332" s="12" t="s">
        <v>465</v>
      </c>
      <c r="B332" s="22"/>
      <c r="C332" s="12" t="s">
        <v>465</v>
      </c>
      <c r="D332" s="22"/>
      <c r="E332" s="12" t="s">
        <v>2894</v>
      </c>
      <c r="F332" s="10" t="s">
        <v>2042</v>
      </c>
      <c r="G332" s="10" t="s">
        <v>3010</v>
      </c>
      <c r="H332" s="10" t="s">
        <v>3014</v>
      </c>
      <c r="I332" s="10"/>
      <c r="J332" s="27">
        <v>0.88</v>
      </c>
      <c r="K332" s="27">
        <v>0.73</v>
      </c>
      <c r="L332" s="26">
        <v>0.38</v>
      </c>
      <c r="M332" s="24">
        <f t="shared" si="14"/>
        <v>0</v>
      </c>
      <c r="N332" s="25">
        <f t="shared" si="15"/>
        <v>0</v>
      </c>
    </row>
    <row r="333" spans="1:14" ht="17.399999999999999" customHeight="1" x14ac:dyDescent="0.35">
      <c r="A333" s="12" t="s">
        <v>466</v>
      </c>
      <c r="B333" s="22"/>
      <c r="C333" s="12" t="s">
        <v>466</v>
      </c>
      <c r="D333" s="22"/>
      <c r="E333" s="12" t="s">
        <v>467</v>
      </c>
      <c r="F333" s="10" t="s">
        <v>2043</v>
      </c>
      <c r="G333" s="10" t="s">
        <v>3010</v>
      </c>
      <c r="H333" s="10" t="s">
        <v>3014</v>
      </c>
      <c r="I333" s="10"/>
      <c r="J333" s="27">
        <v>1.89</v>
      </c>
      <c r="K333" s="27">
        <v>1.58</v>
      </c>
      <c r="L333" s="26">
        <v>0.56000000000000005</v>
      </c>
      <c r="M333" s="24">
        <f t="shared" si="14"/>
        <v>0</v>
      </c>
      <c r="N333" s="25">
        <f t="shared" si="15"/>
        <v>0</v>
      </c>
    </row>
    <row r="334" spans="1:14" ht="17.399999999999999" customHeight="1" x14ac:dyDescent="0.35">
      <c r="A334" s="12" t="s">
        <v>468</v>
      </c>
      <c r="B334" s="22"/>
      <c r="C334" s="12" t="s">
        <v>468</v>
      </c>
      <c r="D334" s="22"/>
      <c r="E334" s="12" t="s">
        <v>469</v>
      </c>
      <c r="F334" s="10" t="s">
        <v>2044</v>
      </c>
      <c r="G334" s="10" t="s">
        <v>3010</v>
      </c>
      <c r="H334" s="10" t="s">
        <v>3014</v>
      </c>
      <c r="I334" s="10"/>
      <c r="J334" s="27">
        <v>4.49</v>
      </c>
      <c r="K334" s="27">
        <v>3.74</v>
      </c>
      <c r="L334" s="26">
        <v>1.3</v>
      </c>
      <c r="M334" s="24">
        <f t="shared" si="14"/>
        <v>0</v>
      </c>
      <c r="N334" s="25">
        <f t="shared" si="15"/>
        <v>0</v>
      </c>
    </row>
    <row r="335" spans="1:14" ht="17.399999999999999" customHeight="1" x14ac:dyDescent="0.35">
      <c r="A335" s="12" t="s">
        <v>470</v>
      </c>
      <c r="B335" s="22"/>
      <c r="C335" s="12" t="s">
        <v>470</v>
      </c>
      <c r="D335" s="22"/>
      <c r="E335" s="12" t="s">
        <v>471</v>
      </c>
      <c r="F335" s="10" t="s">
        <v>2045</v>
      </c>
      <c r="G335" s="10" t="s">
        <v>3010</v>
      </c>
      <c r="H335" s="10" t="s">
        <v>3014</v>
      </c>
      <c r="I335" s="10"/>
      <c r="J335" s="27">
        <v>3.29</v>
      </c>
      <c r="K335" s="27">
        <v>2.74</v>
      </c>
      <c r="L335" s="26">
        <v>0.98</v>
      </c>
      <c r="M335" s="24">
        <f t="shared" si="14"/>
        <v>0</v>
      </c>
      <c r="N335" s="25">
        <f t="shared" si="15"/>
        <v>0</v>
      </c>
    </row>
    <row r="336" spans="1:14" ht="17.399999999999999" customHeight="1" x14ac:dyDescent="0.35">
      <c r="A336" s="12" t="s">
        <v>472</v>
      </c>
      <c r="B336" s="22"/>
      <c r="C336" s="12" t="s">
        <v>472</v>
      </c>
      <c r="D336" s="22"/>
      <c r="E336" s="12" t="s">
        <v>2895</v>
      </c>
      <c r="F336" s="10" t="s">
        <v>2046</v>
      </c>
      <c r="G336" s="10" t="s">
        <v>3010</v>
      </c>
      <c r="H336" s="10" t="s">
        <v>3014</v>
      </c>
      <c r="I336" s="10"/>
      <c r="J336" s="27">
        <v>2.4900000000000002</v>
      </c>
      <c r="K336" s="27">
        <v>2.08</v>
      </c>
      <c r="L336" s="26">
        <v>0.79</v>
      </c>
      <c r="M336" s="24">
        <f t="shared" si="14"/>
        <v>0</v>
      </c>
      <c r="N336" s="25">
        <f t="shared" si="15"/>
        <v>0</v>
      </c>
    </row>
    <row r="337" spans="1:14" ht="17.399999999999999" customHeight="1" x14ac:dyDescent="0.35">
      <c r="A337" s="12" t="s">
        <v>473</v>
      </c>
      <c r="B337" s="22"/>
      <c r="C337" s="12" t="s">
        <v>473</v>
      </c>
      <c r="D337" s="22"/>
      <c r="E337" s="12" t="s">
        <v>2896</v>
      </c>
      <c r="F337" s="10" t="s">
        <v>2047</v>
      </c>
      <c r="G337" s="10" t="s">
        <v>3010</v>
      </c>
      <c r="H337" s="10" t="s">
        <v>3014</v>
      </c>
      <c r="I337" s="10"/>
      <c r="J337" s="27">
        <v>2.39</v>
      </c>
      <c r="K337" s="27">
        <v>1.99</v>
      </c>
      <c r="L337" s="26">
        <v>0.87</v>
      </c>
      <c r="M337" s="24">
        <f t="shared" si="14"/>
        <v>0</v>
      </c>
      <c r="N337" s="25">
        <f t="shared" si="15"/>
        <v>0</v>
      </c>
    </row>
    <row r="338" spans="1:14" ht="17.399999999999999" customHeight="1" x14ac:dyDescent="0.35">
      <c r="A338" s="12" t="s">
        <v>474</v>
      </c>
      <c r="B338" s="22"/>
      <c r="C338" s="12" t="s">
        <v>474</v>
      </c>
      <c r="D338" s="22"/>
      <c r="E338" s="12" t="s">
        <v>475</v>
      </c>
      <c r="F338" s="10" t="s">
        <v>2048</v>
      </c>
      <c r="G338" s="10" t="s">
        <v>3013</v>
      </c>
      <c r="H338" s="10" t="s">
        <v>3017</v>
      </c>
      <c r="I338" s="10" t="s">
        <v>3010</v>
      </c>
      <c r="J338" s="27">
        <v>7.99</v>
      </c>
      <c r="K338" s="27">
        <v>6.66</v>
      </c>
      <c r="L338" s="26">
        <v>3.49</v>
      </c>
      <c r="M338" s="24">
        <f t="shared" si="14"/>
        <v>0</v>
      </c>
      <c r="N338" s="25">
        <f t="shared" si="15"/>
        <v>0</v>
      </c>
    </row>
    <row r="339" spans="1:14" ht="17.399999999999999" customHeight="1" x14ac:dyDescent="0.35">
      <c r="A339" s="12" t="s">
        <v>476</v>
      </c>
      <c r="B339" s="22"/>
      <c r="C339" s="12" t="s">
        <v>476</v>
      </c>
      <c r="D339" s="22"/>
      <c r="E339" s="12" t="s">
        <v>477</v>
      </c>
      <c r="F339" s="10" t="s">
        <v>2049</v>
      </c>
      <c r="G339" s="10" t="s">
        <v>3013</v>
      </c>
      <c r="H339" s="10" t="s">
        <v>3017</v>
      </c>
      <c r="I339" s="10" t="s">
        <v>3010</v>
      </c>
      <c r="J339" s="27">
        <v>9.49</v>
      </c>
      <c r="K339" s="27">
        <v>7.91</v>
      </c>
      <c r="L339" s="26">
        <v>3.49</v>
      </c>
      <c r="M339" s="24">
        <f t="shared" si="14"/>
        <v>0</v>
      </c>
      <c r="N339" s="25">
        <f t="shared" si="15"/>
        <v>0</v>
      </c>
    </row>
    <row r="340" spans="1:14" ht="17.399999999999999" customHeight="1" x14ac:dyDescent="0.35">
      <c r="A340" s="12" t="s">
        <v>478</v>
      </c>
      <c r="B340" s="22"/>
      <c r="C340" s="12" t="s">
        <v>478</v>
      </c>
      <c r="D340" s="22"/>
      <c r="E340" s="12" t="s">
        <v>479</v>
      </c>
      <c r="F340" s="10" t="s">
        <v>2050</v>
      </c>
      <c r="G340" s="10" t="s">
        <v>3013</v>
      </c>
      <c r="H340" s="10" t="s">
        <v>3014</v>
      </c>
      <c r="I340" s="10"/>
      <c r="J340" s="27">
        <v>4.79</v>
      </c>
      <c r="K340" s="27">
        <v>3.99</v>
      </c>
      <c r="L340" s="26">
        <v>1.7</v>
      </c>
      <c r="M340" s="24">
        <f t="shared" si="14"/>
        <v>0</v>
      </c>
      <c r="N340" s="25">
        <f t="shared" si="15"/>
        <v>0</v>
      </c>
    </row>
    <row r="341" spans="1:14" ht="17.399999999999999" customHeight="1" x14ac:dyDescent="0.35">
      <c r="A341" s="12" t="s">
        <v>480</v>
      </c>
      <c r="B341" s="22"/>
      <c r="C341" s="12" t="s">
        <v>480</v>
      </c>
      <c r="D341" s="22"/>
      <c r="E341" s="12" t="s">
        <v>481</v>
      </c>
      <c r="F341" s="10" t="s">
        <v>2051</v>
      </c>
      <c r="G341" s="10" t="s">
        <v>3013</v>
      </c>
      <c r="H341" s="10" t="s">
        <v>3014</v>
      </c>
      <c r="I341" s="10"/>
      <c r="J341" s="27">
        <v>4.79</v>
      </c>
      <c r="K341" s="27">
        <v>3.99</v>
      </c>
      <c r="L341" s="26">
        <v>1.7</v>
      </c>
      <c r="M341" s="24">
        <f t="shared" si="14"/>
        <v>0</v>
      </c>
      <c r="N341" s="25">
        <f t="shared" si="15"/>
        <v>0</v>
      </c>
    </row>
    <row r="342" spans="1:14" ht="17.399999999999999" customHeight="1" x14ac:dyDescent="0.35">
      <c r="A342" s="12" t="s">
        <v>482</v>
      </c>
      <c r="B342" s="22"/>
      <c r="C342" s="12" t="s">
        <v>482</v>
      </c>
      <c r="D342" s="22"/>
      <c r="E342" s="12" t="s">
        <v>483</v>
      </c>
      <c r="F342" s="10" t="s">
        <v>2052</v>
      </c>
      <c r="G342" s="10" t="s">
        <v>3013</v>
      </c>
      <c r="H342" s="10" t="s">
        <v>3014</v>
      </c>
      <c r="I342" s="10"/>
      <c r="J342" s="27">
        <v>4.79</v>
      </c>
      <c r="K342" s="27">
        <v>3.99</v>
      </c>
      <c r="L342" s="26">
        <v>1.7</v>
      </c>
      <c r="M342" s="24">
        <f t="shared" si="14"/>
        <v>0</v>
      </c>
      <c r="N342" s="25">
        <f t="shared" si="15"/>
        <v>0</v>
      </c>
    </row>
    <row r="343" spans="1:14" ht="17.399999999999999" customHeight="1" x14ac:dyDescent="0.35">
      <c r="A343" s="12" t="s">
        <v>484</v>
      </c>
      <c r="B343" s="22"/>
      <c r="C343" s="12" t="s">
        <v>484</v>
      </c>
      <c r="D343" s="22"/>
      <c r="E343" s="12" t="s">
        <v>485</v>
      </c>
      <c r="F343" s="10" t="s">
        <v>2053</v>
      </c>
      <c r="G343" s="10" t="s">
        <v>3013</v>
      </c>
      <c r="H343" s="10" t="s">
        <v>3014</v>
      </c>
      <c r="I343" s="10"/>
      <c r="J343" s="27">
        <v>4.79</v>
      </c>
      <c r="K343" s="27">
        <v>3.99</v>
      </c>
      <c r="L343" s="26">
        <v>1.7</v>
      </c>
      <c r="M343" s="24">
        <f t="shared" si="14"/>
        <v>0</v>
      </c>
      <c r="N343" s="25">
        <f t="shared" si="15"/>
        <v>0</v>
      </c>
    </row>
    <row r="344" spans="1:14" ht="17.399999999999999" customHeight="1" x14ac:dyDescent="0.35">
      <c r="A344" s="12" t="s">
        <v>486</v>
      </c>
      <c r="B344" s="22"/>
      <c r="C344" s="12" t="s">
        <v>486</v>
      </c>
      <c r="D344" s="22"/>
      <c r="E344" s="12" t="s">
        <v>487</v>
      </c>
      <c r="F344" s="10" t="s">
        <v>2054</v>
      </c>
      <c r="G344" s="10" t="s">
        <v>3013</v>
      </c>
      <c r="H344" s="10" t="s">
        <v>3017</v>
      </c>
      <c r="I344" s="10" t="s">
        <v>3010</v>
      </c>
      <c r="J344" s="27">
        <v>5.49</v>
      </c>
      <c r="K344" s="27">
        <v>4.58</v>
      </c>
      <c r="L344" s="26">
        <v>2.33</v>
      </c>
      <c r="M344" s="24">
        <f t="shared" si="14"/>
        <v>0</v>
      </c>
      <c r="N344" s="25">
        <f t="shared" si="15"/>
        <v>0</v>
      </c>
    </row>
    <row r="345" spans="1:14" ht="17.399999999999999" customHeight="1" x14ac:dyDescent="0.35">
      <c r="A345" s="12" t="s">
        <v>488</v>
      </c>
      <c r="B345" s="22"/>
      <c r="C345" s="12" t="s">
        <v>488</v>
      </c>
      <c r="D345" s="22"/>
      <c r="E345" s="12" t="s">
        <v>2897</v>
      </c>
      <c r="F345" s="10" t="s">
        <v>2055</v>
      </c>
      <c r="G345" s="10" t="s">
        <v>3010</v>
      </c>
      <c r="H345" s="10" t="s">
        <v>3014</v>
      </c>
      <c r="I345" s="10"/>
      <c r="J345" s="27">
        <v>3.49</v>
      </c>
      <c r="K345" s="27">
        <v>2.91</v>
      </c>
      <c r="L345" s="26">
        <v>1.35</v>
      </c>
      <c r="M345" s="24">
        <f t="shared" si="14"/>
        <v>0</v>
      </c>
      <c r="N345" s="25">
        <f t="shared" si="15"/>
        <v>0</v>
      </c>
    </row>
    <row r="346" spans="1:14" ht="17.399999999999999" customHeight="1" x14ac:dyDescent="0.35">
      <c r="A346" s="12" t="s">
        <v>489</v>
      </c>
      <c r="B346" s="22"/>
      <c r="C346" s="12" t="s">
        <v>489</v>
      </c>
      <c r="D346" s="22"/>
      <c r="E346" s="12" t="s">
        <v>2898</v>
      </c>
      <c r="F346" s="10" t="s">
        <v>2056</v>
      </c>
      <c r="G346" s="10" t="s">
        <v>3010</v>
      </c>
      <c r="H346" s="10" t="s">
        <v>3014</v>
      </c>
      <c r="I346" s="10"/>
      <c r="J346" s="27">
        <v>3.49</v>
      </c>
      <c r="K346" s="27">
        <v>2.91</v>
      </c>
      <c r="L346" s="26">
        <v>1.35</v>
      </c>
      <c r="M346" s="24">
        <f t="shared" si="14"/>
        <v>0</v>
      </c>
      <c r="N346" s="25">
        <f t="shared" si="15"/>
        <v>0</v>
      </c>
    </row>
    <row r="347" spans="1:14" ht="17.399999999999999" customHeight="1" x14ac:dyDescent="0.35">
      <c r="A347" s="12" t="s">
        <v>490</v>
      </c>
      <c r="B347" s="22"/>
      <c r="C347" s="12" t="s">
        <v>490</v>
      </c>
      <c r="D347" s="22"/>
      <c r="E347" s="12" t="s">
        <v>2899</v>
      </c>
      <c r="F347" s="10" t="s">
        <v>2057</v>
      </c>
      <c r="G347" s="10" t="s">
        <v>3010</v>
      </c>
      <c r="H347" s="10" t="s">
        <v>3014</v>
      </c>
      <c r="I347" s="10"/>
      <c r="J347" s="27">
        <v>2.6900000000000004</v>
      </c>
      <c r="K347" s="27">
        <v>2.2400000000000002</v>
      </c>
      <c r="L347" s="26">
        <v>0.88</v>
      </c>
      <c r="M347" s="24">
        <f t="shared" si="14"/>
        <v>0</v>
      </c>
      <c r="N347" s="25">
        <f t="shared" si="15"/>
        <v>0</v>
      </c>
    </row>
    <row r="348" spans="1:14" ht="17.399999999999999" customHeight="1" x14ac:dyDescent="0.35">
      <c r="A348" s="12" t="s">
        <v>491</v>
      </c>
      <c r="B348" s="22"/>
      <c r="C348" s="12" t="s">
        <v>491</v>
      </c>
      <c r="D348" s="22"/>
      <c r="E348" s="12" t="s">
        <v>2900</v>
      </c>
      <c r="F348" s="10" t="s">
        <v>2058</v>
      </c>
      <c r="G348" s="10" t="s">
        <v>3010</v>
      </c>
      <c r="H348" s="10" t="s">
        <v>3014</v>
      </c>
      <c r="I348" s="10"/>
      <c r="J348" s="27">
        <v>2.6900000000000004</v>
      </c>
      <c r="K348" s="27">
        <v>2.2400000000000002</v>
      </c>
      <c r="L348" s="26">
        <v>0.87</v>
      </c>
      <c r="M348" s="24">
        <f t="shared" si="14"/>
        <v>0</v>
      </c>
      <c r="N348" s="25">
        <f t="shared" si="15"/>
        <v>0</v>
      </c>
    </row>
    <row r="349" spans="1:14" ht="17.399999999999999" customHeight="1" x14ac:dyDescent="0.35">
      <c r="A349" s="12" t="s">
        <v>492</v>
      </c>
      <c r="B349" s="22"/>
      <c r="C349" s="12" t="s">
        <v>492</v>
      </c>
      <c r="D349" s="22"/>
      <c r="E349" s="12" t="s">
        <v>2901</v>
      </c>
      <c r="F349" s="10" t="s">
        <v>2669</v>
      </c>
      <c r="G349" s="10" t="s">
        <v>3010</v>
      </c>
      <c r="H349" s="10" t="s">
        <v>3014</v>
      </c>
      <c r="I349" s="10"/>
      <c r="J349" s="27">
        <v>3.79</v>
      </c>
      <c r="K349" s="27">
        <v>3.16</v>
      </c>
      <c r="L349" s="26">
        <v>1.54</v>
      </c>
      <c r="M349" s="24">
        <f t="shared" si="14"/>
        <v>0</v>
      </c>
      <c r="N349" s="25">
        <f t="shared" si="15"/>
        <v>0</v>
      </c>
    </row>
    <row r="350" spans="1:14" ht="17.399999999999999" customHeight="1" x14ac:dyDescent="0.35">
      <c r="A350" s="12" t="s">
        <v>2670</v>
      </c>
      <c r="B350" s="22"/>
      <c r="C350" s="12" t="s">
        <v>2670</v>
      </c>
      <c r="D350" s="22"/>
      <c r="E350" s="12" t="s">
        <v>2902</v>
      </c>
      <c r="F350" s="10" t="s">
        <v>2059</v>
      </c>
      <c r="G350" s="10" t="s">
        <v>3010</v>
      </c>
      <c r="H350" s="10" t="s">
        <v>3014</v>
      </c>
      <c r="I350" s="10"/>
      <c r="J350" s="27">
        <v>11.99</v>
      </c>
      <c r="K350" s="27">
        <v>9.99</v>
      </c>
      <c r="L350" s="26">
        <v>4.79</v>
      </c>
      <c r="M350" s="24">
        <f t="shared" si="14"/>
        <v>0</v>
      </c>
      <c r="N350" s="25">
        <f t="shared" si="15"/>
        <v>0</v>
      </c>
    </row>
    <row r="351" spans="1:14" ht="17.399999999999999" customHeight="1" x14ac:dyDescent="0.35">
      <c r="A351" s="12" t="s">
        <v>493</v>
      </c>
      <c r="B351" s="22"/>
      <c r="C351" s="12" t="s">
        <v>493</v>
      </c>
      <c r="D351" s="22"/>
      <c r="E351" s="12" t="s">
        <v>494</v>
      </c>
      <c r="F351" s="10" t="s">
        <v>2060</v>
      </c>
      <c r="G351" s="10" t="s">
        <v>3010</v>
      </c>
      <c r="H351" s="10" t="s">
        <v>3014</v>
      </c>
      <c r="I351" s="10"/>
      <c r="J351" s="27">
        <v>5.99</v>
      </c>
      <c r="K351" s="27">
        <v>4.99</v>
      </c>
      <c r="L351" s="26">
        <v>2.65</v>
      </c>
      <c r="M351" s="24">
        <f t="shared" si="14"/>
        <v>0</v>
      </c>
      <c r="N351" s="25">
        <f t="shared" si="15"/>
        <v>0</v>
      </c>
    </row>
    <row r="352" spans="1:14" ht="17.399999999999999" customHeight="1" x14ac:dyDescent="0.35">
      <c r="A352" s="12" t="s">
        <v>495</v>
      </c>
      <c r="B352" s="22"/>
      <c r="C352" s="12" t="s">
        <v>495</v>
      </c>
      <c r="D352" s="22"/>
      <c r="E352" s="12" t="s">
        <v>2903</v>
      </c>
      <c r="F352" s="10" t="s">
        <v>2061</v>
      </c>
      <c r="G352" s="10" t="s">
        <v>3010</v>
      </c>
      <c r="H352" s="10" t="s">
        <v>3014</v>
      </c>
      <c r="I352" s="10"/>
      <c r="J352" s="27">
        <v>8.7899999999999991</v>
      </c>
      <c r="K352" s="27">
        <v>7.33</v>
      </c>
      <c r="L352" s="26">
        <v>3.86</v>
      </c>
      <c r="M352" s="24">
        <f t="shared" si="14"/>
        <v>0</v>
      </c>
      <c r="N352" s="25">
        <f t="shared" si="15"/>
        <v>0</v>
      </c>
    </row>
    <row r="353" spans="1:14" ht="17.399999999999999" customHeight="1" x14ac:dyDescent="0.35">
      <c r="A353" s="12" t="s">
        <v>496</v>
      </c>
      <c r="B353" s="22"/>
      <c r="C353" s="12" t="s">
        <v>496</v>
      </c>
      <c r="D353" s="22"/>
      <c r="E353" s="12" t="s">
        <v>2904</v>
      </c>
      <c r="F353" s="10" t="s">
        <v>2062</v>
      </c>
      <c r="G353" s="10" t="s">
        <v>3010</v>
      </c>
      <c r="H353" s="10" t="s">
        <v>3014</v>
      </c>
      <c r="I353" s="10"/>
      <c r="J353" s="27">
        <v>8.7899999999999991</v>
      </c>
      <c r="K353" s="27">
        <v>7.33</v>
      </c>
      <c r="L353" s="26">
        <v>3.86</v>
      </c>
      <c r="M353" s="24">
        <f t="shared" si="14"/>
        <v>0</v>
      </c>
      <c r="N353" s="25">
        <f t="shared" si="15"/>
        <v>0</v>
      </c>
    </row>
    <row r="354" spans="1:14" ht="17.399999999999999" customHeight="1" x14ac:dyDescent="0.35">
      <c r="A354" s="12" t="s">
        <v>497</v>
      </c>
      <c r="B354" s="22"/>
      <c r="C354" s="12" t="s">
        <v>497</v>
      </c>
      <c r="D354" s="22"/>
      <c r="E354" s="12" t="s">
        <v>498</v>
      </c>
      <c r="F354" s="10" t="s">
        <v>2063</v>
      </c>
      <c r="G354" s="10" t="s">
        <v>3010</v>
      </c>
      <c r="H354" s="10" t="s">
        <v>3014</v>
      </c>
      <c r="I354" s="10"/>
      <c r="J354" s="27">
        <v>8.49</v>
      </c>
      <c r="K354" s="27">
        <v>7.08</v>
      </c>
      <c r="L354" s="26">
        <v>3.44</v>
      </c>
      <c r="M354" s="24">
        <f t="shared" si="14"/>
        <v>0</v>
      </c>
      <c r="N354" s="25">
        <f t="shared" si="15"/>
        <v>0</v>
      </c>
    </row>
    <row r="355" spans="1:14" ht="17.399999999999999" customHeight="1" x14ac:dyDescent="0.35">
      <c r="A355" s="12" t="s">
        <v>499</v>
      </c>
      <c r="B355" s="22"/>
      <c r="C355" s="12" t="s">
        <v>499</v>
      </c>
      <c r="D355" s="22"/>
      <c r="E355" s="12" t="s">
        <v>500</v>
      </c>
      <c r="F355" s="10" t="s">
        <v>2064</v>
      </c>
      <c r="G355" s="10" t="s">
        <v>3010</v>
      </c>
      <c r="H355" s="10" t="s">
        <v>3014</v>
      </c>
      <c r="I355" s="10"/>
      <c r="J355" s="27">
        <v>7.99</v>
      </c>
      <c r="K355" s="27">
        <v>6.66</v>
      </c>
      <c r="L355" s="26">
        <v>3.69</v>
      </c>
      <c r="M355" s="24">
        <f t="shared" si="14"/>
        <v>0</v>
      </c>
      <c r="N355" s="25">
        <f t="shared" si="15"/>
        <v>0</v>
      </c>
    </row>
    <row r="356" spans="1:14" ht="17.399999999999999" customHeight="1" x14ac:dyDescent="0.35">
      <c r="A356" s="12" t="s">
        <v>501</v>
      </c>
      <c r="B356" s="22"/>
      <c r="C356" s="12" t="s">
        <v>501</v>
      </c>
      <c r="D356" s="22"/>
      <c r="E356" s="12" t="s">
        <v>502</v>
      </c>
      <c r="F356" s="10" t="s">
        <v>2065</v>
      </c>
      <c r="G356" s="10" t="s">
        <v>3010</v>
      </c>
      <c r="H356" s="10" t="s">
        <v>3014</v>
      </c>
      <c r="I356" s="10"/>
      <c r="J356" s="27">
        <v>8.49</v>
      </c>
      <c r="K356" s="27">
        <v>7.08</v>
      </c>
      <c r="L356" s="26">
        <v>3.69</v>
      </c>
      <c r="M356" s="24">
        <f t="shared" si="14"/>
        <v>0</v>
      </c>
      <c r="N356" s="25">
        <f t="shared" si="15"/>
        <v>0</v>
      </c>
    </row>
    <row r="357" spans="1:14" ht="17.399999999999999" customHeight="1" x14ac:dyDescent="0.35">
      <c r="A357" s="12" t="s">
        <v>503</v>
      </c>
      <c r="B357" s="22"/>
      <c r="C357" s="12" t="s">
        <v>503</v>
      </c>
      <c r="D357" s="22"/>
      <c r="E357" s="12" t="s">
        <v>504</v>
      </c>
      <c r="F357" s="10" t="s">
        <v>2066</v>
      </c>
      <c r="G357" s="10" t="s">
        <v>3010</v>
      </c>
      <c r="H357" s="10" t="s">
        <v>3014</v>
      </c>
      <c r="I357" s="10"/>
      <c r="J357" s="27">
        <v>8.49</v>
      </c>
      <c r="K357" s="27">
        <v>7.08</v>
      </c>
      <c r="L357" s="26">
        <v>3.69</v>
      </c>
      <c r="M357" s="24">
        <f t="shared" si="14"/>
        <v>0</v>
      </c>
      <c r="N357" s="25">
        <f t="shared" si="15"/>
        <v>0</v>
      </c>
    </row>
    <row r="358" spans="1:14" ht="17.399999999999999" customHeight="1" x14ac:dyDescent="0.35">
      <c r="A358" s="12" t="s">
        <v>505</v>
      </c>
      <c r="B358" s="22"/>
      <c r="C358" s="12" t="s">
        <v>505</v>
      </c>
      <c r="D358" s="22"/>
      <c r="E358" s="12" t="s">
        <v>506</v>
      </c>
      <c r="F358" s="10" t="s">
        <v>2067</v>
      </c>
      <c r="G358" s="10" t="s">
        <v>3010</v>
      </c>
      <c r="H358" s="10" t="s">
        <v>3014</v>
      </c>
      <c r="I358" s="10"/>
      <c r="J358" s="27">
        <v>8.49</v>
      </c>
      <c r="K358" s="27">
        <v>7.08</v>
      </c>
      <c r="L358" s="26">
        <v>3.69</v>
      </c>
      <c r="M358" s="24">
        <f t="shared" si="14"/>
        <v>0</v>
      </c>
      <c r="N358" s="25">
        <f t="shared" si="15"/>
        <v>0</v>
      </c>
    </row>
    <row r="359" spans="1:14" ht="17.399999999999999" customHeight="1" x14ac:dyDescent="0.35">
      <c r="A359" s="12" t="s">
        <v>507</v>
      </c>
      <c r="B359" s="22"/>
      <c r="C359" s="12" t="s">
        <v>507</v>
      </c>
      <c r="D359" s="22"/>
      <c r="E359" s="12" t="s">
        <v>508</v>
      </c>
      <c r="F359" s="10" t="s">
        <v>2068</v>
      </c>
      <c r="G359" s="10" t="s">
        <v>3010</v>
      </c>
      <c r="H359" s="10" t="s">
        <v>3014</v>
      </c>
      <c r="I359" s="10"/>
      <c r="J359" s="27">
        <v>7.99</v>
      </c>
      <c r="K359" s="27">
        <v>6.66</v>
      </c>
      <c r="L359" s="26">
        <v>3.69</v>
      </c>
      <c r="M359" s="24">
        <f t="shared" si="14"/>
        <v>0</v>
      </c>
      <c r="N359" s="25">
        <f t="shared" si="15"/>
        <v>0</v>
      </c>
    </row>
    <row r="360" spans="1:14" ht="17.399999999999999" customHeight="1" x14ac:dyDescent="0.35">
      <c r="A360" s="12" t="s">
        <v>509</v>
      </c>
      <c r="B360" s="22"/>
      <c r="C360" s="12" t="s">
        <v>509</v>
      </c>
      <c r="D360" s="22"/>
      <c r="E360" s="12" t="s">
        <v>510</v>
      </c>
      <c r="F360" s="10" t="s">
        <v>2069</v>
      </c>
      <c r="G360" s="10" t="s">
        <v>3010</v>
      </c>
      <c r="H360" s="10" t="s">
        <v>3014</v>
      </c>
      <c r="I360" s="10"/>
      <c r="J360" s="27">
        <v>8.49</v>
      </c>
      <c r="K360" s="27">
        <v>7.08</v>
      </c>
      <c r="L360" s="26">
        <v>3.69</v>
      </c>
      <c r="M360" s="24">
        <f t="shared" si="14"/>
        <v>0</v>
      </c>
      <c r="N360" s="25">
        <f t="shared" si="15"/>
        <v>0</v>
      </c>
    </row>
    <row r="361" spans="1:14" ht="17.399999999999999" customHeight="1" x14ac:dyDescent="0.35">
      <c r="A361" s="12" t="s">
        <v>511</v>
      </c>
      <c r="B361" s="22"/>
      <c r="C361" s="12" t="s">
        <v>511</v>
      </c>
      <c r="D361" s="22"/>
      <c r="E361" s="12" t="s">
        <v>512</v>
      </c>
      <c r="F361" s="10" t="s">
        <v>2070</v>
      </c>
      <c r="G361" s="10" t="s">
        <v>3010</v>
      </c>
      <c r="H361" s="10" t="s">
        <v>3014</v>
      </c>
      <c r="I361" s="10"/>
      <c r="J361" s="27">
        <v>3.29</v>
      </c>
      <c r="K361" s="27">
        <v>2.74</v>
      </c>
      <c r="L361" s="26">
        <v>1.48</v>
      </c>
      <c r="M361" s="24">
        <f t="shared" si="14"/>
        <v>0</v>
      </c>
      <c r="N361" s="25">
        <f t="shared" si="15"/>
        <v>0</v>
      </c>
    </row>
    <row r="362" spans="1:14" ht="17.399999999999999" customHeight="1" x14ac:dyDescent="0.35">
      <c r="A362" s="12" t="s">
        <v>513</v>
      </c>
      <c r="B362" s="22"/>
      <c r="C362" s="12" t="s">
        <v>513</v>
      </c>
      <c r="D362" s="22"/>
      <c r="E362" s="12" t="s">
        <v>514</v>
      </c>
      <c r="F362" s="10" t="s">
        <v>2071</v>
      </c>
      <c r="G362" s="10" t="s">
        <v>3010</v>
      </c>
      <c r="H362" s="10" t="s">
        <v>3014</v>
      </c>
      <c r="I362" s="10"/>
      <c r="J362" s="27">
        <v>3.29</v>
      </c>
      <c r="K362" s="27">
        <v>2.74</v>
      </c>
      <c r="L362" s="26">
        <v>1.48</v>
      </c>
      <c r="M362" s="24">
        <f t="shared" si="14"/>
        <v>0</v>
      </c>
      <c r="N362" s="25">
        <f t="shared" si="15"/>
        <v>0</v>
      </c>
    </row>
    <row r="363" spans="1:14" ht="17.399999999999999" customHeight="1" x14ac:dyDescent="0.35">
      <c r="A363" s="12" t="s">
        <v>515</v>
      </c>
      <c r="B363" s="22"/>
      <c r="C363" s="12" t="s">
        <v>515</v>
      </c>
      <c r="D363" s="22"/>
      <c r="E363" s="12" t="s">
        <v>516</v>
      </c>
      <c r="F363" s="10" t="s">
        <v>2072</v>
      </c>
      <c r="G363" s="10" t="s">
        <v>3010</v>
      </c>
      <c r="H363" s="10" t="s">
        <v>3014</v>
      </c>
      <c r="I363" s="10"/>
      <c r="J363" s="27">
        <v>3.29</v>
      </c>
      <c r="K363" s="27">
        <v>2.74</v>
      </c>
      <c r="L363" s="26">
        <v>1.48</v>
      </c>
      <c r="M363" s="24">
        <f t="shared" si="14"/>
        <v>0</v>
      </c>
      <c r="N363" s="25">
        <f t="shared" si="15"/>
        <v>0</v>
      </c>
    </row>
    <row r="364" spans="1:14" ht="17.399999999999999" customHeight="1" x14ac:dyDescent="0.35">
      <c r="A364" s="12" t="s">
        <v>517</v>
      </c>
      <c r="B364" s="22"/>
      <c r="C364" s="12" t="s">
        <v>517</v>
      </c>
      <c r="D364" s="22"/>
      <c r="E364" s="12" t="s">
        <v>518</v>
      </c>
      <c r="F364" s="10" t="s">
        <v>2073</v>
      </c>
      <c r="G364" s="10" t="s">
        <v>3010</v>
      </c>
      <c r="H364" s="10" t="s">
        <v>3014</v>
      </c>
      <c r="I364" s="10"/>
      <c r="J364" s="27">
        <v>3.29</v>
      </c>
      <c r="K364" s="27">
        <v>2.74</v>
      </c>
      <c r="L364" s="26">
        <v>1.48</v>
      </c>
      <c r="M364" s="24">
        <f t="shared" si="14"/>
        <v>0</v>
      </c>
      <c r="N364" s="25">
        <f t="shared" si="15"/>
        <v>0</v>
      </c>
    </row>
    <row r="365" spans="1:14" ht="17.399999999999999" customHeight="1" x14ac:dyDescent="0.35">
      <c r="A365" s="12" t="s">
        <v>519</v>
      </c>
      <c r="B365" s="22"/>
      <c r="C365" s="12" t="s">
        <v>519</v>
      </c>
      <c r="D365" s="22"/>
      <c r="E365" s="12" t="s">
        <v>520</v>
      </c>
      <c r="F365" s="10" t="s">
        <v>2074</v>
      </c>
      <c r="G365" s="10" t="s">
        <v>3010</v>
      </c>
      <c r="H365" s="10" t="s">
        <v>3014</v>
      </c>
      <c r="I365" s="10"/>
      <c r="J365" s="27">
        <v>3.29</v>
      </c>
      <c r="K365" s="27">
        <v>2.74</v>
      </c>
      <c r="L365" s="26">
        <v>1.48</v>
      </c>
      <c r="M365" s="24">
        <f t="shared" si="14"/>
        <v>0</v>
      </c>
      <c r="N365" s="25">
        <f t="shared" si="15"/>
        <v>0</v>
      </c>
    </row>
    <row r="366" spans="1:14" ht="17.399999999999999" customHeight="1" x14ac:dyDescent="0.35">
      <c r="A366" s="12" t="s">
        <v>521</v>
      </c>
      <c r="B366" s="22"/>
      <c r="C366" s="12" t="s">
        <v>521</v>
      </c>
      <c r="D366" s="22"/>
      <c r="E366" s="12" t="s">
        <v>522</v>
      </c>
      <c r="F366" s="10" t="s">
        <v>2075</v>
      </c>
      <c r="G366" s="10" t="s">
        <v>3010</v>
      </c>
      <c r="H366" s="10" t="s">
        <v>3014</v>
      </c>
      <c r="I366" s="10"/>
      <c r="J366" s="27">
        <v>3.29</v>
      </c>
      <c r="K366" s="27">
        <v>2.74</v>
      </c>
      <c r="L366" s="26">
        <v>1.48</v>
      </c>
      <c r="M366" s="24">
        <f t="shared" si="14"/>
        <v>0</v>
      </c>
      <c r="N366" s="25">
        <f t="shared" si="15"/>
        <v>0</v>
      </c>
    </row>
    <row r="367" spans="1:14" ht="17.399999999999999" customHeight="1" x14ac:dyDescent="0.35">
      <c r="A367" s="12" t="s">
        <v>523</v>
      </c>
      <c r="B367" s="22"/>
      <c r="C367" s="12" t="s">
        <v>523</v>
      </c>
      <c r="D367" s="22"/>
      <c r="E367" s="12" t="s">
        <v>524</v>
      </c>
      <c r="F367" s="10" t="s">
        <v>2076</v>
      </c>
      <c r="G367" s="10" t="s">
        <v>3010</v>
      </c>
      <c r="H367" s="10" t="s">
        <v>3014</v>
      </c>
      <c r="I367" s="10"/>
      <c r="J367" s="27">
        <v>3.99</v>
      </c>
      <c r="K367" s="27">
        <v>3.33</v>
      </c>
      <c r="L367" s="26">
        <v>1.71</v>
      </c>
      <c r="M367" s="24">
        <f t="shared" si="14"/>
        <v>0</v>
      </c>
      <c r="N367" s="25">
        <f t="shared" si="15"/>
        <v>0</v>
      </c>
    </row>
    <row r="368" spans="1:14" ht="17.399999999999999" customHeight="1" x14ac:dyDescent="0.35">
      <c r="A368" s="12" t="s">
        <v>525</v>
      </c>
      <c r="B368" s="22"/>
      <c r="C368" s="12" t="s">
        <v>525</v>
      </c>
      <c r="D368" s="22"/>
      <c r="E368" s="12" t="s">
        <v>526</v>
      </c>
      <c r="F368" s="10" t="s">
        <v>2077</v>
      </c>
      <c r="G368" s="10" t="s">
        <v>3010</v>
      </c>
      <c r="H368" s="10" t="s">
        <v>3014</v>
      </c>
      <c r="I368" s="10"/>
      <c r="J368" s="27">
        <v>3.99</v>
      </c>
      <c r="K368" s="27">
        <v>3.33</v>
      </c>
      <c r="L368" s="26">
        <v>1.71</v>
      </c>
      <c r="M368" s="24">
        <f t="shared" si="14"/>
        <v>0</v>
      </c>
      <c r="N368" s="25">
        <f t="shared" si="15"/>
        <v>0</v>
      </c>
    </row>
    <row r="369" spans="1:14" ht="17.399999999999999" customHeight="1" x14ac:dyDescent="0.35">
      <c r="A369" s="12" t="s">
        <v>527</v>
      </c>
      <c r="B369" s="22"/>
      <c r="C369" s="12" t="s">
        <v>527</v>
      </c>
      <c r="D369" s="22"/>
      <c r="E369" s="12" t="s">
        <v>528</v>
      </c>
      <c r="F369" s="10" t="s">
        <v>2078</v>
      </c>
      <c r="G369" s="10" t="s">
        <v>3010</v>
      </c>
      <c r="H369" s="10" t="s">
        <v>3014</v>
      </c>
      <c r="I369" s="10"/>
      <c r="J369" s="27">
        <v>3.99</v>
      </c>
      <c r="K369" s="27">
        <v>3.33</v>
      </c>
      <c r="L369" s="26">
        <v>1.71</v>
      </c>
      <c r="M369" s="24">
        <f t="shared" si="14"/>
        <v>0</v>
      </c>
      <c r="N369" s="25">
        <f t="shared" si="15"/>
        <v>0</v>
      </c>
    </row>
    <row r="370" spans="1:14" ht="17.399999999999999" customHeight="1" x14ac:dyDescent="0.35">
      <c r="A370" s="12" t="s">
        <v>529</v>
      </c>
      <c r="B370" s="22"/>
      <c r="C370" s="12" t="s">
        <v>529</v>
      </c>
      <c r="D370" s="22"/>
      <c r="E370" s="12" t="s">
        <v>530</v>
      </c>
      <c r="F370" s="10" t="s">
        <v>2079</v>
      </c>
      <c r="G370" s="10" t="s">
        <v>3010</v>
      </c>
      <c r="H370" s="10" t="s">
        <v>3014</v>
      </c>
      <c r="I370" s="10"/>
      <c r="J370" s="27">
        <v>3.99</v>
      </c>
      <c r="K370" s="27">
        <v>3.33</v>
      </c>
      <c r="L370" s="26">
        <v>1.71</v>
      </c>
      <c r="M370" s="24">
        <f t="shared" si="14"/>
        <v>0</v>
      </c>
      <c r="N370" s="25">
        <f t="shared" si="15"/>
        <v>0</v>
      </c>
    </row>
    <row r="371" spans="1:14" ht="17.399999999999999" customHeight="1" x14ac:dyDescent="0.35">
      <c r="A371" s="12" t="s">
        <v>531</v>
      </c>
      <c r="B371" s="22"/>
      <c r="C371" s="12" t="s">
        <v>531</v>
      </c>
      <c r="D371" s="22"/>
      <c r="E371" s="12" t="s">
        <v>532</v>
      </c>
      <c r="F371" s="10" t="s">
        <v>2080</v>
      </c>
      <c r="G371" s="10" t="s">
        <v>3010</v>
      </c>
      <c r="H371" s="10" t="s">
        <v>3014</v>
      </c>
      <c r="I371" s="10"/>
      <c r="J371" s="27">
        <v>10.49</v>
      </c>
      <c r="K371" s="27">
        <v>8.74</v>
      </c>
      <c r="L371" s="26">
        <v>4.26</v>
      </c>
      <c r="M371" s="24">
        <f t="shared" si="14"/>
        <v>0</v>
      </c>
      <c r="N371" s="25">
        <f t="shared" si="15"/>
        <v>0</v>
      </c>
    </row>
    <row r="372" spans="1:14" ht="17.399999999999999" customHeight="1" x14ac:dyDescent="0.35">
      <c r="A372" s="12" t="s">
        <v>533</v>
      </c>
      <c r="B372" s="22"/>
      <c r="C372" s="12" t="s">
        <v>533</v>
      </c>
      <c r="D372" s="22"/>
      <c r="E372" s="12" t="s">
        <v>534</v>
      </c>
      <c r="F372" s="10" t="s">
        <v>2081</v>
      </c>
      <c r="G372" s="10" t="s">
        <v>3010</v>
      </c>
      <c r="H372" s="10" t="s">
        <v>3014</v>
      </c>
      <c r="I372" s="10"/>
      <c r="J372" s="27">
        <v>10.99</v>
      </c>
      <c r="K372" s="27">
        <v>9.16</v>
      </c>
      <c r="L372" s="26">
        <v>3.83</v>
      </c>
      <c r="M372" s="24">
        <f t="shared" si="14"/>
        <v>0</v>
      </c>
      <c r="N372" s="25">
        <f t="shared" si="15"/>
        <v>0</v>
      </c>
    </row>
    <row r="373" spans="1:14" ht="17.399999999999999" customHeight="1" x14ac:dyDescent="0.35">
      <c r="A373" s="12" t="s">
        <v>535</v>
      </c>
      <c r="B373" s="22"/>
      <c r="C373" s="12" t="s">
        <v>535</v>
      </c>
      <c r="D373" s="22"/>
      <c r="E373" s="12" t="s">
        <v>536</v>
      </c>
      <c r="F373" s="10" t="s">
        <v>2082</v>
      </c>
      <c r="G373" s="10" t="s">
        <v>3010</v>
      </c>
      <c r="H373" s="10" t="s">
        <v>3014</v>
      </c>
      <c r="I373" s="10"/>
      <c r="J373" s="27">
        <v>10.99</v>
      </c>
      <c r="K373" s="27">
        <v>9.16</v>
      </c>
      <c r="L373" s="26">
        <v>3.83</v>
      </c>
      <c r="M373" s="24">
        <f t="shared" si="14"/>
        <v>0</v>
      </c>
      <c r="N373" s="25">
        <f t="shared" si="15"/>
        <v>0</v>
      </c>
    </row>
    <row r="374" spans="1:14" ht="17.399999999999999" customHeight="1" x14ac:dyDescent="0.35">
      <c r="A374" s="12" t="s">
        <v>537</v>
      </c>
      <c r="B374" s="22"/>
      <c r="C374" s="12" t="s">
        <v>537</v>
      </c>
      <c r="D374" s="22"/>
      <c r="E374" s="12" t="s">
        <v>538</v>
      </c>
      <c r="F374" s="10" t="s">
        <v>2083</v>
      </c>
      <c r="G374" s="10" t="s">
        <v>3010</v>
      </c>
      <c r="H374" s="10" t="s">
        <v>3014</v>
      </c>
      <c r="I374" s="10"/>
      <c r="J374" s="27">
        <v>8.49</v>
      </c>
      <c r="K374" s="27">
        <v>7.08</v>
      </c>
      <c r="L374" s="26">
        <v>3.48</v>
      </c>
      <c r="M374" s="24">
        <f t="shared" si="14"/>
        <v>0</v>
      </c>
      <c r="N374" s="25">
        <f t="shared" si="15"/>
        <v>0</v>
      </c>
    </row>
    <row r="375" spans="1:14" ht="17.399999999999999" customHeight="1" x14ac:dyDescent="0.35">
      <c r="A375" s="12" t="s">
        <v>539</v>
      </c>
      <c r="B375" s="22"/>
      <c r="C375" s="12" t="s">
        <v>539</v>
      </c>
      <c r="D375" s="22"/>
      <c r="E375" s="12" t="s">
        <v>540</v>
      </c>
      <c r="F375" s="10" t="s">
        <v>2084</v>
      </c>
      <c r="G375" s="10" t="s">
        <v>3010</v>
      </c>
      <c r="H375" s="10" t="s">
        <v>3014</v>
      </c>
      <c r="I375" s="10"/>
      <c r="J375" s="27">
        <v>13.49</v>
      </c>
      <c r="K375" s="27">
        <v>11.24</v>
      </c>
      <c r="L375" s="26">
        <v>4.88</v>
      </c>
      <c r="M375" s="24">
        <f t="shared" si="14"/>
        <v>0</v>
      </c>
      <c r="N375" s="25">
        <f t="shared" si="15"/>
        <v>0</v>
      </c>
    </row>
    <row r="376" spans="1:14" ht="17.399999999999999" customHeight="1" x14ac:dyDescent="0.35">
      <c r="A376" s="12" t="s">
        <v>541</v>
      </c>
      <c r="B376" s="22"/>
      <c r="C376" s="12" t="s">
        <v>541</v>
      </c>
      <c r="D376" s="22"/>
      <c r="E376" s="12" t="s">
        <v>542</v>
      </c>
      <c r="F376" s="10" t="s">
        <v>2085</v>
      </c>
      <c r="G376" s="10" t="s">
        <v>3010</v>
      </c>
      <c r="H376" s="10" t="s">
        <v>3014</v>
      </c>
      <c r="I376" s="10"/>
      <c r="J376" s="27">
        <v>13.49</v>
      </c>
      <c r="K376" s="27">
        <v>11.24</v>
      </c>
      <c r="L376" s="26">
        <v>4.88</v>
      </c>
      <c r="M376" s="24">
        <f t="shared" si="14"/>
        <v>0</v>
      </c>
      <c r="N376" s="25">
        <f t="shared" si="15"/>
        <v>0</v>
      </c>
    </row>
    <row r="377" spans="1:14" ht="17.399999999999999" customHeight="1" x14ac:dyDescent="0.35">
      <c r="A377" s="12" t="s">
        <v>543</v>
      </c>
      <c r="B377" s="22"/>
      <c r="C377" s="12" t="s">
        <v>543</v>
      </c>
      <c r="D377" s="22"/>
      <c r="E377" s="12" t="s">
        <v>544</v>
      </c>
      <c r="F377" s="10" t="s">
        <v>2086</v>
      </c>
      <c r="G377" s="10" t="s">
        <v>3010</v>
      </c>
      <c r="H377" s="10" t="s">
        <v>3014</v>
      </c>
      <c r="I377" s="10"/>
      <c r="J377" s="27">
        <v>13.49</v>
      </c>
      <c r="K377" s="27">
        <v>11.24</v>
      </c>
      <c r="L377" s="26">
        <v>4.88</v>
      </c>
      <c r="M377" s="24">
        <f t="shared" si="14"/>
        <v>0</v>
      </c>
      <c r="N377" s="25">
        <f t="shared" si="15"/>
        <v>0</v>
      </c>
    </row>
    <row r="378" spans="1:14" ht="17.399999999999999" customHeight="1" x14ac:dyDescent="0.35">
      <c r="A378" s="12" t="s">
        <v>545</v>
      </c>
      <c r="B378" s="22"/>
      <c r="C378" s="12" t="s">
        <v>545</v>
      </c>
      <c r="D378" s="22"/>
      <c r="E378" s="12" t="s">
        <v>546</v>
      </c>
      <c r="F378" s="10" t="s">
        <v>2087</v>
      </c>
      <c r="G378" s="10" t="s">
        <v>3010</v>
      </c>
      <c r="H378" s="10" t="s">
        <v>3014</v>
      </c>
      <c r="I378" s="10"/>
      <c r="J378" s="27">
        <v>14.99</v>
      </c>
      <c r="K378" s="27">
        <v>12.49</v>
      </c>
      <c r="L378" s="26">
        <v>5.36</v>
      </c>
      <c r="M378" s="24">
        <f t="shared" si="14"/>
        <v>0</v>
      </c>
      <c r="N378" s="25">
        <f t="shared" si="15"/>
        <v>0</v>
      </c>
    </row>
    <row r="379" spans="1:14" ht="17.399999999999999" customHeight="1" x14ac:dyDescent="0.35">
      <c r="A379" s="12" t="s">
        <v>547</v>
      </c>
      <c r="B379" s="22"/>
      <c r="C379" s="12" t="s">
        <v>547</v>
      </c>
      <c r="D379" s="22"/>
      <c r="E379" s="12" t="s">
        <v>548</v>
      </c>
      <c r="F379" s="10" t="s">
        <v>2088</v>
      </c>
      <c r="G379" s="10" t="s">
        <v>3010</v>
      </c>
      <c r="H379" s="10" t="s">
        <v>3014</v>
      </c>
      <c r="I379" s="10"/>
      <c r="J379" s="27">
        <v>14.99</v>
      </c>
      <c r="K379" s="27">
        <v>12.49</v>
      </c>
      <c r="L379" s="26">
        <v>5.36</v>
      </c>
      <c r="M379" s="24">
        <f t="shared" si="14"/>
        <v>0</v>
      </c>
      <c r="N379" s="25">
        <f t="shared" si="15"/>
        <v>0</v>
      </c>
    </row>
    <row r="380" spans="1:14" ht="17.399999999999999" customHeight="1" x14ac:dyDescent="0.35">
      <c r="A380" s="12" t="s">
        <v>549</v>
      </c>
      <c r="B380" s="22"/>
      <c r="C380" s="12" t="s">
        <v>549</v>
      </c>
      <c r="D380" s="22"/>
      <c r="E380" s="12" t="s">
        <v>550</v>
      </c>
      <c r="F380" s="10" t="s">
        <v>2089</v>
      </c>
      <c r="G380" s="10" t="s">
        <v>3010</v>
      </c>
      <c r="H380" s="10" t="s">
        <v>3014</v>
      </c>
      <c r="I380" s="10"/>
      <c r="J380" s="27">
        <v>14.99</v>
      </c>
      <c r="K380" s="27">
        <v>12.49</v>
      </c>
      <c r="L380" s="26">
        <v>5.36</v>
      </c>
      <c r="M380" s="24">
        <f t="shared" si="14"/>
        <v>0</v>
      </c>
      <c r="N380" s="25">
        <f t="shared" si="15"/>
        <v>0</v>
      </c>
    </row>
    <row r="381" spans="1:14" ht="17.399999999999999" customHeight="1" x14ac:dyDescent="0.35">
      <c r="A381" s="12" t="s">
        <v>551</v>
      </c>
      <c r="B381" s="22"/>
      <c r="C381" s="12" t="s">
        <v>551</v>
      </c>
      <c r="D381" s="22"/>
      <c r="E381" s="12" t="s">
        <v>2905</v>
      </c>
      <c r="F381" s="10" t="s">
        <v>2090</v>
      </c>
      <c r="G381" s="10" t="s">
        <v>3010</v>
      </c>
      <c r="H381" s="10" t="s">
        <v>3014</v>
      </c>
      <c r="I381" s="10"/>
      <c r="J381" s="27">
        <v>14.99</v>
      </c>
      <c r="K381" s="27">
        <v>12.49</v>
      </c>
      <c r="L381" s="26">
        <v>5.36</v>
      </c>
      <c r="M381" s="24">
        <f t="shared" si="14"/>
        <v>0</v>
      </c>
      <c r="N381" s="25">
        <f t="shared" si="15"/>
        <v>0</v>
      </c>
    </row>
    <row r="382" spans="1:14" ht="17.399999999999999" customHeight="1" x14ac:dyDescent="0.35">
      <c r="A382" s="12" t="s">
        <v>552</v>
      </c>
      <c r="B382" s="22"/>
      <c r="C382" s="12" t="s">
        <v>552</v>
      </c>
      <c r="D382" s="22"/>
      <c r="E382" s="12" t="s">
        <v>553</v>
      </c>
      <c r="F382" s="10" t="s">
        <v>2091</v>
      </c>
      <c r="G382" s="10" t="s">
        <v>3013</v>
      </c>
      <c r="H382" s="10" t="s">
        <v>3019</v>
      </c>
      <c r="I382" s="10" t="s">
        <v>3010</v>
      </c>
      <c r="J382" s="27">
        <v>2.99</v>
      </c>
      <c r="K382" s="27">
        <v>2.4900000000000002</v>
      </c>
      <c r="L382" s="26">
        <v>1.1599999999999999</v>
      </c>
      <c r="M382" s="24">
        <f t="shared" si="14"/>
        <v>0</v>
      </c>
      <c r="N382" s="25">
        <f t="shared" si="15"/>
        <v>0</v>
      </c>
    </row>
    <row r="383" spans="1:14" ht="17.399999999999999" customHeight="1" x14ac:dyDescent="0.35">
      <c r="A383" s="12" t="s">
        <v>554</v>
      </c>
      <c r="B383" s="22"/>
      <c r="C383" s="12" t="s">
        <v>554</v>
      </c>
      <c r="D383" s="22"/>
      <c r="E383" s="12" t="s">
        <v>2906</v>
      </c>
      <c r="F383" s="10" t="s">
        <v>2092</v>
      </c>
      <c r="G383" s="10" t="s">
        <v>3010</v>
      </c>
      <c r="H383" s="10" t="s">
        <v>3014</v>
      </c>
      <c r="I383" s="10"/>
      <c r="J383" s="27">
        <v>21.49</v>
      </c>
      <c r="K383" s="27">
        <v>17.91</v>
      </c>
      <c r="L383" s="26">
        <v>8.27</v>
      </c>
      <c r="M383" s="24">
        <f t="shared" si="14"/>
        <v>0</v>
      </c>
      <c r="N383" s="25">
        <f t="shared" si="15"/>
        <v>0</v>
      </c>
    </row>
    <row r="384" spans="1:14" ht="17.399999999999999" customHeight="1" x14ac:dyDescent="0.35">
      <c r="A384" s="12" t="s">
        <v>555</v>
      </c>
      <c r="B384" s="22"/>
      <c r="C384" s="12" t="s">
        <v>555</v>
      </c>
      <c r="D384" s="22"/>
      <c r="E384" s="12" t="s">
        <v>2907</v>
      </c>
      <c r="F384" s="10" t="s">
        <v>2092</v>
      </c>
      <c r="G384" s="10" t="s">
        <v>3010</v>
      </c>
      <c r="H384" s="10" t="s">
        <v>3014</v>
      </c>
      <c r="I384" s="10"/>
      <c r="J384" s="27">
        <v>21.49</v>
      </c>
      <c r="K384" s="27">
        <v>17.91</v>
      </c>
      <c r="L384" s="26">
        <v>8.27</v>
      </c>
      <c r="M384" s="24">
        <f t="shared" si="14"/>
        <v>0</v>
      </c>
      <c r="N384" s="25">
        <f t="shared" si="15"/>
        <v>0</v>
      </c>
    </row>
    <row r="385" spans="1:14" ht="17.399999999999999" customHeight="1" x14ac:dyDescent="0.35">
      <c r="A385" s="12" t="s">
        <v>556</v>
      </c>
      <c r="B385" s="22"/>
      <c r="C385" s="12" t="s">
        <v>556</v>
      </c>
      <c r="D385" s="22"/>
      <c r="E385" s="12" t="s">
        <v>2908</v>
      </c>
      <c r="F385" s="10" t="s">
        <v>2092</v>
      </c>
      <c r="G385" s="10" t="s">
        <v>3010</v>
      </c>
      <c r="H385" s="10" t="s">
        <v>3014</v>
      </c>
      <c r="I385" s="10"/>
      <c r="J385" s="27">
        <v>21.49</v>
      </c>
      <c r="K385" s="27">
        <v>17.91</v>
      </c>
      <c r="L385" s="26">
        <v>8.27</v>
      </c>
      <c r="M385" s="24">
        <f t="shared" si="14"/>
        <v>0</v>
      </c>
      <c r="N385" s="25">
        <f t="shared" si="15"/>
        <v>0</v>
      </c>
    </row>
    <row r="386" spans="1:14" ht="17.399999999999999" customHeight="1" x14ac:dyDescent="0.35">
      <c r="A386" s="12" t="s">
        <v>557</v>
      </c>
      <c r="B386" s="22"/>
      <c r="C386" s="12" t="s">
        <v>557</v>
      </c>
      <c r="D386" s="22"/>
      <c r="E386" s="12" t="s">
        <v>2909</v>
      </c>
      <c r="F386" s="10" t="s">
        <v>2093</v>
      </c>
      <c r="G386" s="10" t="s">
        <v>3010</v>
      </c>
      <c r="H386" s="10" t="s">
        <v>3014</v>
      </c>
      <c r="I386" s="10"/>
      <c r="J386" s="27">
        <v>5.49</v>
      </c>
      <c r="K386" s="27">
        <v>4.58</v>
      </c>
      <c r="L386" s="26">
        <v>2.11</v>
      </c>
      <c r="M386" s="24">
        <f t="shared" si="14"/>
        <v>0</v>
      </c>
      <c r="N386" s="25">
        <f t="shared" si="15"/>
        <v>0</v>
      </c>
    </row>
    <row r="387" spans="1:14" ht="17.399999999999999" customHeight="1" x14ac:dyDescent="0.35">
      <c r="A387" s="12" t="s">
        <v>558</v>
      </c>
      <c r="B387" s="22"/>
      <c r="C387" s="12" t="s">
        <v>558</v>
      </c>
      <c r="D387" s="22"/>
      <c r="E387" s="12" t="s">
        <v>2910</v>
      </c>
      <c r="F387" s="10" t="s">
        <v>2094</v>
      </c>
      <c r="G387" s="10" t="s">
        <v>3010</v>
      </c>
      <c r="H387" s="10" t="s">
        <v>3014</v>
      </c>
      <c r="I387" s="10"/>
      <c r="J387" s="27">
        <v>5.49</v>
      </c>
      <c r="K387" s="27">
        <v>4.58</v>
      </c>
      <c r="L387" s="26">
        <v>2.11</v>
      </c>
      <c r="M387" s="24">
        <f t="shared" si="14"/>
        <v>0</v>
      </c>
      <c r="N387" s="25">
        <f t="shared" si="15"/>
        <v>0</v>
      </c>
    </row>
    <row r="388" spans="1:14" ht="17.399999999999999" customHeight="1" x14ac:dyDescent="0.35">
      <c r="A388" s="12" t="s">
        <v>559</v>
      </c>
      <c r="B388" s="22"/>
      <c r="C388" s="12" t="s">
        <v>559</v>
      </c>
      <c r="D388" s="22"/>
      <c r="E388" s="12" t="s">
        <v>2911</v>
      </c>
      <c r="F388" s="10" t="s">
        <v>2093</v>
      </c>
      <c r="G388" s="10" t="s">
        <v>3010</v>
      </c>
      <c r="H388" s="10" t="s">
        <v>3014</v>
      </c>
      <c r="I388" s="10"/>
      <c r="J388" s="27">
        <v>5.49</v>
      </c>
      <c r="K388" s="27">
        <v>4.58</v>
      </c>
      <c r="L388" s="26">
        <v>2.11</v>
      </c>
      <c r="M388" s="24">
        <f t="shared" si="14"/>
        <v>0</v>
      </c>
      <c r="N388" s="25">
        <f t="shared" si="15"/>
        <v>0</v>
      </c>
    </row>
    <row r="389" spans="1:14" ht="17.399999999999999" customHeight="1" x14ac:dyDescent="0.35">
      <c r="A389" s="12" t="s">
        <v>560</v>
      </c>
      <c r="B389" s="22"/>
      <c r="C389" s="12" t="s">
        <v>560</v>
      </c>
      <c r="D389" s="22"/>
      <c r="E389" s="12" t="s">
        <v>2912</v>
      </c>
      <c r="F389" s="10" t="s">
        <v>2095</v>
      </c>
      <c r="G389" s="10" t="s">
        <v>3010</v>
      </c>
      <c r="H389" s="10" t="s">
        <v>3014</v>
      </c>
      <c r="I389" s="10"/>
      <c r="J389" s="27">
        <v>4.79</v>
      </c>
      <c r="K389" s="27">
        <v>3.99</v>
      </c>
      <c r="L389" s="26">
        <v>1.82</v>
      </c>
      <c r="M389" s="24">
        <f t="shared" ref="M389:M452" si="16">(B389+D389)*L389</f>
        <v>0</v>
      </c>
      <c r="N389" s="25">
        <f t="shared" si="15"/>
        <v>0</v>
      </c>
    </row>
    <row r="390" spans="1:14" ht="17.399999999999999" customHeight="1" x14ac:dyDescent="0.35">
      <c r="A390" s="12" t="s">
        <v>561</v>
      </c>
      <c r="B390" s="22"/>
      <c r="C390" s="12" t="s">
        <v>561</v>
      </c>
      <c r="D390" s="22"/>
      <c r="E390" s="12" t="s">
        <v>2913</v>
      </c>
      <c r="F390" s="10" t="s">
        <v>2095</v>
      </c>
      <c r="G390" s="10" t="s">
        <v>3010</v>
      </c>
      <c r="H390" s="10" t="s">
        <v>3014</v>
      </c>
      <c r="I390" s="10"/>
      <c r="J390" s="27">
        <v>4.79</v>
      </c>
      <c r="K390" s="27">
        <v>3.99</v>
      </c>
      <c r="L390" s="26">
        <v>1.82</v>
      </c>
      <c r="M390" s="24">
        <f t="shared" si="16"/>
        <v>0</v>
      </c>
      <c r="N390" s="25">
        <f t="shared" ref="N390:N453" si="17">+M390*(1-$N$1)</f>
        <v>0</v>
      </c>
    </row>
    <row r="391" spans="1:14" ht="17.399999999999999" customHeight="1" x14ac:dyDescent="0.35">
      <c r="A391" s="12" t="s">
        <v>562</v>
      </c>
      <c r="B391" s="22"/>
      <c r="C391" s="12" t="s">
        <v>562</v>
      </c>
      <c r="D391" s="22"/>
      <c r="E391" s="12" t="s">
        <v>2914</v>
      </c>
      <c r="F391" s="10" t="s">
        <v>2096</v>
      </c>
      <c r="G391" s="10" t="s">
        <v>3010</v>
      </c>
      <c r="H391" s="10" t="s">
        <v>3014</v>
      </c>
      <c r="I391" s="10"/>
      <c r="J391" s="27">
        <v>4.99</v>
      </c>
      <c r="K391" s="27">
        <v>4.16</v>
      </c>
      <c r="L391" s="26">
        <v>1.86</v>
      </c>
      <c r="M391" s="24">
        <f t="shared" si="16"/>
        <v>0</v>
      </c>
      <c r="N391" s="25">
        <f t="shared" si="17"/>
        <v>0</v>
      </c>
    </row>
    <row r="392" spans="1:14" ht="17.399999999999999" customHeight="1" x14ac:dyDescent="0.35">
      <c r="A392" s="12" t="s">
        <v>563</v>
      </c>
      <c r="B392" s="22"/>
      <c r="C392" s="12" t="s">
        <v>563</v>
      </c>
      <c r="D392" s="22"/>
      <c r="E392" s="12" t="s">
        <v>2915</v>
      </c>
      <c r="F392" s="10" t="s">
        <v>2097</v>
      </c>
      <c r="G392" s="10" t="s">
        <v>3013</v>
      </c>
      <c r="H392" s="10" t="s">
        <v>3026</v>
      </c>
      <c r="I392" s="10" t="s">
        <v>3010</v>
      </c>
      <c r="J392" s="27">
        <v>5.49</v>
      </c>
      <c r="K392" s="27">
        <v>4.58</v>
      </c>
      <c r="L392" s="26">
        <v>2.35</v>
      </c>
      <c r="M392" s="24">
        <f t="shared" si="16"/>
        <v>0</v>
      </c>
      <c r="N392" s="25">
        <f t="shared" si="17"/>
        <v>0</v>
      </c>
    </row>
    <row r="393" spans="1:14" ht="17.399999999999999" customHeight="1" x14ac:dyDescent="0.35">
      <c r="A393" s="12" t="s">
        <v>564</v>
      </c>
      <c r="B393" s="22"/>
      <c r="C393" s="12" t="s">
        <v>564</v>
      </c>
      <c r="D393" s="22"/>
      <c r="E393" s="12" t="s">
        <v>565</v>
      </c>
      <c r="F393" s="10" t="s">
        <v>2098</v>
      </c>
      <c r="G393" s="10" t="s">
        <v>3013</v>
      </c>
      <c r="H393" s="10" t="s">
        <v>3025</v>
      </c>
      <c r="I393" s="10" t="s">
        <v>3010</v>
      </c>
      <c r="J393" s="27">
        <v>5.79</v>
      </c>
      <c r="K393" s="27">
        <v>4.83</v>
      </c>
      <c r="L393" s="26">
        <v>2.19</v>
      </c>
      <c r="M393" s="24">
        <f t="shared" si="16"/>
        <v>0</v>
      </c>
      <c r="N393" s="25">
        <f t="shared" si="17"/>
        <v>0</v>
      </c>
    </row>
    <row r="394" spans="1:14" ht="17.399999999999999" customHeight="1" x14ac:dyDescent="0.35">
      <c r="A394" s="12" t="s">
        <v>566</v>
      </c>
      <c r="B394" s="22"/>
      <c r="C394" s="12" t="s">
        <v>566</v>
      </c>
      <c r="D394" s="22"/>
      <c r="E394" s="12" t="s">
        <v>567</v>
      </c>
      <c r="F394" s="10" t="s">
        <v>2099</v>
      </c>
      <c r="G394" s="10" t="s">
        <v>3013</v>
      </c>
      <c r="H394" s="10" t="s">
        <v>3014</v>
      </c>
      <c r="I394" s="10"/>
      <c r="J394" s="27">
        <v>0.48</v>
      </c>
      <c r="K394" s="27">
        <v>0.4</v>
      </c>
      <c r="L394" s="26">
        <v>0.21</v>
      </c>
      <c r="M394" s="24">
        <f t="shared" si="16"/>
        <v>0</v>
      </c>
      <c r="N394" s="25">
        <f t="shared" si="17"/>
        <v>0</v>
      </c>
    </row>
    <row r="395" spans="1:14" ht="17.399999999999999" customHeight="1" x14ac:dyDescent="0.35">
      <c r="A395" s="12" t="s">
        <v>568</v>
      </c>
      <c r="B395" s="22"/>
      <c r="C395" s="12" t="s">
        <v>568</v>
      </c>
      <c r="D395" s="22"/>
      <c r="E395" s="12" t="s">
        <v>569</v>
      </c>
      <c r="F395" s="10" t="s">
        <v>2100</v>
      </c>
      <c r="G395" s="10" t="s">
        <v>3013</v>
      </c>
      <c r="H395" s="10" t="s">
        <v>3025</v>
      </c>
      <c r="I395" s="10" t="s">
        <v>3010</v>
      </c>
      <c r="J395" s="27">
        <v>48.49</v>
      </c>
      <c r="K395" s="27">
        <v>40.409999999999997</v>
      </c>
      <c r="L395" s="26">
        <v>20.91</v>
      </c>
      <c r="M395" s="24">
        <f t="shared" si="16"/>
        <v>0</v>
      </c>
      <c r="N395" s="25">
        <f t="shared" si="17"/>
        <v>0</v>
      </c>
    </row>
    <row r="396" spans="1:14" ht="17.399999999999999" customHeight="1" x14ac:dyDescent="0.35">
      <c r="A396" s="12" t="s">
        <v>570</v>
      </c>
      <c r="B396" s="22"/>
      <c r="C396" s="12" t="s">
        <v>570</v>
      </c>
      <c r="D396" s="22"/>
      <c r="E396" s="12" t="s">
        <v>2916</v>
      </c>
      <c r="F396" s="10" t="s">
        <v>2101</v>
      </c>
      <c r="G396" s="10" t="s">
        <v>3010</v>
      </c>
      <c r="H396" s="10" t="s">
        <v>3014</v>
      </c>
      <c r="I396" s="10"/>
      <c r="J396" s="27">
        <v>1.0900000000000001</v>
      </c>
      <c r="K396" s="27">
        <v>0.91</v>
      </c>
      <c r="L396" s="26">
        <v>0.43</v>
      </c>
      <c r="M396" s="24">
        <f t="shared" si="16"/>
        <v>0</v>
      </c>
      <c r="N396" s="25">
        <f t="shared" si="17"/>
        <v>0</v>
      </c>
    </row>
    <row r="397" spans="1:14" ht="17.399999999999999" customHeight="1" x14ac:dyDescent="0.35">
      <c r="A397" s="12" t="s">
        <v>571</v>
      </c>
      <c r="B397" s="22"/>
      <c r="C397" s="12" t="s">
        <v>571</v>
      </c>
      <c r="D397" s="22"/>
      <c r="E397" s="12" t="s">
        <v>572</v>
      </c>
      <c r="F397" s="10" t="s">
        <v>2102</v>
      </c>
      <c r="G397" s="10" t="s">
        <v>3013</v>
      </c>
      <c r="H397" s="10" t="s">
        <v>3025</v>
      </c>
      <c r="I397" s="10" t="s">
        <v>3010</v>
      </c>
      <c r="J397" s="27">
        <v>20.49</v>
      </c>
      <c r="K397" s="27">
        <v>17.079999999999998</v>
      </c>
      <c r="L397" s="26">
        <v>9.1199999999999992</v>
      </c>
      <c r="M397" s="24">
        <f t="shared" si="16"/>
        <v>0</v>
      </c>
      <c r="N397" s="25">
        <f t="shared" si="17"/>
        <v>0</v>
      </c>
    </row>
    <row r="398" spans="1:14" ht="17.399999999999999" customHeight="1" x14ac:dyDescent="0.35">
      <c r="A398" s="12" t="s">
        <v>573</v>
      </c>
      <c r="B398" s="22"/>
      <c r="C398" s="12" t="s">
        <v>573</v>
      </c>
      <c r="D398" s="22"/>
      <c r="E398" s="12" t="s">
        <v>574</v>
      </c>
      <c r="F398" s="10" t="s">
        <v>2103</v>
      </c>
      <c r="G398" s="10" t="s">
        <v>3013</v>
      </c>
      <c r="H398" s="10" t="s">
        <v>3025</v>
      </c>
      <c r="I398" s="10" t="s">
        <v>3010</v>
      </c>
      <c r="J398" s="27">
        <v>25.49</v>
      </c>
      <c r="K398" s="27">
        <v>21.24</v>
      </c>
      <c r="L398" s="26">
        <v>11.05</v>
      </c>
      <c r="M398" s="24">
        <f t="shared" si="16"/>
        <v>0</v>
      </c>
      <c r="N398" s="25">
        <f t="shared" si="17"/>
        <v>0</v>
      </c>
    </row>
    <row r="399" spans="1:14" ht="17.399999999999999" customHeight="1" x14ac:dyDescent="0.35">
      <c r="A399" s="12" t="s">
        <v>575</v>
      </c>
      <c r="B399" s="22"/>
      <c r="C399" s="12" t="s">
        <v>575</v>
      </c>
      <c r="D399" s="22"/>
      <c r="E399" s="12" t="s">
        <v>576</v>
      </c>
      <c r="F399" s="10" t="s">
        <v>2104</v>
      </c>
      <c r="G399" s="10" t="s">
        <v>3010</v>
      </c>
      <c r="H399" s="10" t="s">
        <v>3014</v>
      </c>
      <c r="I399" s="10"/>
      <c r="J399" s="27">
        <v>11.49</v>
      </c>
      <c r="K399" s="27">
        <v>9.58</v>
      </c>
      <c r="L399" s="26">
        <v>4.4000000000000004</v>
      </c>
      <c r="M399" s="24">
        <f t="shared" si="16"/>
        <v>0</v>
      </c>
      <c r="N399" s="25">
        <f t="shared" si="17"/>
        <v>0</v>
      </c>
    </row>
    <row r="400" spans="1:14" ht="17.399999999999999" customHeight="1" x14ac:dyDescent="0.35">
      <c r="A400" s="12" t="s">
        <v>577</v>
      </c>
      <c r="B400" s="22"/>
      <c r="C400" s="12" t="s">
        <v>577</v>
      </c>
      <c r="D400" s="22"/>
      <c r="E400" s="12" t="s">
        <v>578</v>
      </c>
      <c r="F400" s="10" t="s">
        <v>2104</v>
      </c>
      <c r="G400" s="10" t="s">
        <v>3010</v>
      </c>
      <c r="H400" s="10" t="s">
        <v>3014</v>
      </c>
      <c r="I400" s="10"/>
      <c r="J400" s="27">
        <v>11.49</v>
      </c>
      <c r="K400" s="27">
        <v>9.58</v>
      </c>
      <c r="L400" s="26">
        <v>4.4000000000000004</v>
      </c>
      <c r="M400" s="24">
        <f t="shared" si="16"/>
        <v>0</v>
      </c>
      <c r="N400" s="25">
        <f t="shared" si="17"/>
        <v>0</v>
      </c>
    </row>
    <row r="401" spans="1:14" ht="17.399999999999999" customHeight="1" x14ac:dyDescent="0.35">
      <c r="A401" s="12" t="s">
        <v>579</v>
      </c>
      <c r="B401" s="22"/>
      <c r="C401" s="12" t="s">
        <v>579</v>
      </c>
      <c r="D401" s="22"/>
      <c r="E401" s="12" t="s">
        <v>580</v>
      </c>
      <c r="F401" s="10" t="s">
        <v>2104</v>
      </c>
      <c r="G401" s="10" t="s">
        <v>3010</v>
      </c>
      <c r="H401" s="10" t="s">
        <v>3014</v>
      </c>
      <c r="I401" s="10"/>
      <c r="J401" s="27">
        <v>11.49</v>
      </c>
      <c r="K401" s="27">
        <v>9.58</v>
      </c>
      <c r="L401" s="26">
        <v>4.4000000000000004</v>
      </c>
      <c r="M401" s="24">
        <f t="shared" si="16"/>
        <v>0</v>
      </c>
      <c r="N401" s="25">
        <f t="shared" si="17"/>
        <v>0</v>
      </c>
    </row>
    <row r="402" spans="1:14" ht="17.399999999999999" customHeight="1" x14ac:dyDescent="0.35">
      <c r="A402" s="12" t="s">
        <v>581</v>
      </c>
      <c r="B402" s="22"/>
      <c r="C402" s="12" t="s">
        <v>581</v>
      </c>
      <c r="D402" s="22"/>
      <c r="E402" s="12" t="s">
        <v>582</v>
      </c>
      <c r="F402" s="10" t="s">
        <v>2105</v>
      </c>
      <c r="G402" s="10" t="s">
        <v>3010</v>
      </c>
      <c r="H402" s="10" t="s">
        <v>3014</v>
      </c>
      <c r="I402" s="10"/>
      <c r="J402" s="27">
        <v>11.49</v>
      </c>
      <c r="K402" s="27">
        <v>9.58</v>
      </c>
      <c r="L402" s="26">
        <v>4.4000000000000004</v>
      </c>
      <c r="M402" s="24">
        <f t="shared" si="16"/>
        <v>0</v>
      </c>
      <c r="N402" s="25">
        <f t="shared" si="17"/>
        <v>0</v>
      </c>
    </row>
    <row r="403" spans="1:14" ht="17.399999999999999" customHeight="1" x14ac:dyDescent="0.35">
      <c r="A403" s="12" t="s">
        <v>583</v>
      </c>
      <c r="B403" s="22"/>
      <c r="C403" s="12" t="s">
        <v>583</v>
      </c>
      <c r="D403" s="22"/>
      <c r="E403" s="12" t="s">
        <v>584</v>
      </c>
      <c r="F403" s="10" t="s">
        <v>2105</v>
      </c>
      <c r="G403" s="10" t="s">
        <v>3010</v>
      </c>
      <c r="H403" s="10" t="s">
        <v>3014</v>
      </c>
      <c r="I403" s="10"/>
      <c r="J403" s="27">
        <v>11.49</v>
      </c>
      <c r="K403" s="27">
        <v>9.58</v>
      </c>
      <c r="L403" s="26">
        <v>4.4000000000000004</v>
      </c>
      <c r="M403" s="24">
        <f t="shared" si="16"/>
        <v>0</v>
      </c>
      <c r="N403" s="25">
        <f t="shared" si="17"/>
        <v>0</v>
      </c>
    </row>
    <row r="404" spans="1:14" ht="17.399999999999999" customHeight="1" x14ac:dyDescent="0.35">
      <c r="A404" s="12" t="s">
        <v>585</v>
      </c>
      <c r="B404" s="22"/>
      <c r="C404" s="12" t="s">
        <v>585</v>
      </c>
      <c r="D404" s="22"/>
      <c r="E404" s="12" t="s">
        <v>586</v>
      </c>
      <c r="F404" s="10" t="s">
        <v>2105</v>
      </c>
      <c r="G404" s="10" t="s">
        <v>3010</v>
      </c>
      <c r="H404" s="10" t="s">
        <v>3014</v>
      </c>
      <c r="I404" s="10"/>
      <c r="J404" s="27">
        <v>10.49</v>
      </c>
      <c r="K404" s="27">
        <v>8.74</v>
      </c>
      <c r="L404" s="26">
        <v>4.4000000000000004</v>
      </c>
      <c r="M404" s="24">
        <f t="shared" si="16"/>
        <v>0</v>
      </c>
      <c r="N404" s="25">
        <f t="shared" si="17"/>
        <v>0</v>
      </c>
    </row>
    <row r="405" spans="1:14" ht="17.399999999999999" customHeight="1" x14ac:dyDescent="0.35">
      <c r="A405" s="12" t="s">
        <v>587</v>
      </c>
      <c r="B405" s="22"/>
      <c r="C405" s="12" t="s">
        <v>587</v>
      </c>
      <c r="D405" s="22"/>
      <c r="E405" s="12" t="s">
        <v>588</v>
      </c>
      <c r="F405" s="10" t="s">
        <v>2105</v>
      </c>
      <c r="G405" s="10" t="s">
        <v>3010</v>
      </c>
      <c r="H405" s="10" t="s">
        <v>3014</v>
      </c>
      <c r="I405" s="10"/>
      <c r="J405" s="27">
        <v>10.49</v>
      </c>
      <c r="K405" s="27">
        <v>8.74</v>
      </c>
      <c r="L405" s="26">
        <v>4.4000000000000004</v>
      </c>
      <c r="M405" s="24">
        <f t="shared" si="16"/>
        <v>0</v>
      </c>
      <c r="N405" s="25">
        <f t="shared" si="17"/>
        <v>0</v>
      </c>
    </row>
    <row r="406" spans="1:14" ht="17.399999999999999" customHeight="1" x14ac:dyDescent="0.35">
      <c r="A406" s="12" t="s">
        <v>589</v>
      </c>
      <c r="B406" s="22"/>
      <c r="C406" s="12" t="s">
        <v>589</v>
      </c>
      <c r="D406" s="22"/>
      <c r="E406" s="12" t="s">
        <v>590</v>
      </c>
      <c r="F406" s="10" t="s">
        <v>2106</v>
      </c>
      <c r="G406" s="10" t="s">
        <v>3010</v>
      </c>
      <c r="H406" s="10" t="s">
        <v>3014</v>
      </c>
      <c r="I406" s="10"/>
      <c r="J406" s="27">
        <v>10.49</v>
      </c>
      <c r="K406" s="27">
        <v>8.74</v>
      </c>
      <c r="L406" s="26">
        <v>4.4000000000000004</v>
      </c>
      <c r="M406" s="24">
        <f t="shared" si="16"/>
        <v>0</v>
      </c>
      <c r="N406" s="25">
        <f t="shared" si="17"/>
        <v>0</v>
      </c>
    </row>
    <row r="407" spans="1:14" ht="17.399999999999999" customHeight="1" x14ac:dyDescent="0.35">
      <c r="A407" s="12" t="s">
        <v>591</v>
      </c>
      <c r="B407" s="22"/>
      <c r="C407" s="12" t="s">
        <v>591</v>
      </c>
      <c r="D407" s="22"/>
      <c r="E407" s="12" t="s">
        <v>592</v>
      </c>
      <c r="F407" s="10" t="s">
        <v>2105</v>
      </c>
      <c r="G407" s="10" t="s">
        <v>3010</v>
      </c>
      <c r="H407" s="10" t="s">
        <v>3014</v>
      </c>
      <c r="I407" s="10"/>
      <c r="J407" s="27">
        <v>10.49</v>
      </c>
      <c r="K407" s="27">
        <v>8.74</v>
      </c>
      <c r="L407" s="26">
        <v>4.4000000000000004</v>
      </c>
      <c r="M407" s="24">
        <f t="shared" si="16"/>
        <v>0</v>
      </c>
      <c r="N407" s="25">
        <f t="shared" si="17"/>
        <v>0</v>
      </c>
    </row>
    <row r="408" spans="1:14" ht="17.399999999999999" customHeight="1" x14ac:dyDescent="0.35">
      <c r="A408" s="12" t="s">
        <v>593</v>
      </c>
      <c r="B408" s="22"/>
      <c r="C408" s="12" t="s">
        <v>593</v>
      </c>
      <c r="D408" s="22"/>
      <c r="E408" s="12" t="s">
        <v>594</v>
      </c>
      <c r="F408" s="10" t="s">
        <v>2106</v>
      </c>
      <c r="G408" s="10" t="s">
        <v>3010</v>
      </c>
      <c r="H408" s="10" t="s">
        <v>3014</v>
      </c>
      <c r="I408" s="10"/>
      <c r="J408" s="27">
        <v>10.49</v>
      </c>
      <c r="K408" s="27">
        <v>8.74</v>
      </c>
      <c r="L408" s="26">
        <v>4.4000000000000004</v>
      </c>
      <c r="M408" s="24">
        <f t="shared" si="16"/>
        <v>0</v>
      </c>
      <c r="N408" s="25">
        <f t="shared" si="17"/>
        <v>0</v>
      </c>
    </row>
    <row r="409" spans="1:14" ht="17.399999999999999" customHeight="1" x14ac:dyDescent="0.35">
      <c r="A409" s="12" t="s">
        <v>595</v>
      </c>
      <c r="B409" s="22"/>
      <c r="C409" s="12" t="s">
        <v>595</v>
      </c>
      <c r="D409" s="22"/>
      <c r="E409" s="12" t="s">
        <v>596</v>
      </c>
      <c r="F409" s="10" t="s">
        <v>2106</v>
      </c>
      <c r="G409" s="10" t="s">
        <v>3010</v>
      </c>
      <c r="H409" s="10" t="s">
        <v>3014</v>
      </c>
      <c r="I409" s="10"/>
      <c r="J409" s="27">
        <v>10.49</v>
      </c>
      <c r="K409" s="27">
        <v>8.74</v>
      </c>
      <c r="L409" s="26">
        <v>4.4000000000000004</v>
      </c>
      <c r="M409" s="24">
        <f t="shared" si="16"/>
        <v>0</v>
      </c>
      <c r="N409" s="25">
        <f t="shared" si="17"/>
        <v>0</v>
      </c>
    </row>
    <row r="410" spans="1:14" ht="17.399999999999999" customHeight="1" x14ac:dyDescent="0.35">
      <c r="A410" s="12" t="s">
        <v>597</v>
      </c>
      <c r="B410" s="22"/>
      <c r="C410" s="12" t="s">
        <v>597</v>
      </c>
      <c r="D410" s="22"/>
      <c r="E410" s="12" t="s">
        <v>598</v>
      </c>
      <c r="F410" s="10" t="s">
        <v>2107</v>
      </c>
      <c r="G410" s="10" t="s">
        <v>3013</v>
      </c>
      <c r="H410" s="10" t="s">
        <v>3027</v>
      </c>
      <c r="I410" s="10" t="s">
        <v>3010</v>
      </c>
      <c r="J410" s="27">
        <v>2.79</v>
      </c>
      <c r="K410" s="27">
        <v>2.33</v>
      </c>
      <c r="L410" s="26">
        <v>1.24</v>
      </c>
      <c r="M410" s="24">
        <f t="shared" si="16"/>
        <v>0</v>
      </c>
      <c r="N410" s="25">
        <f t="shared" si="17"/>
        <v>0</v>
      </c>
    </row>
    <row r="411" spans="1:14" ht="17.399999999999999" customHeight="1" x14ac:dyDescent="0.35">
      <c r="A411" s="12" t="s">
        <v>599</v>
      </c>
      <c r="B411" s="22"/>
      <c r="C411" s="12" t="s">
        <v>599</v>
      </c>
      <c r="D411" s="22"/>
      <c r="E411" s="12" t="s">
        <v>600</v>
      </c>
      <c r="F411" s="10" t="s">
        <v>2108</v>
      </c>
      <c r="G411" s="10" t="s">
        <v>3013</v>
      </c>
      <c r="H411" s="10" t="s">
        <v>3027</v>
      </c>
      <c r="I411" s="10" t="s">
        <v>3010</v>
      </c>
      <c r="J411" s="27">
        <v>3.29</v>
      </c>
      <c r="K411" s="27">
        <v>2.74</v>
      </c>
      <c r="L411" s="26">
        <v>1.26</v>
      </c>
      <c r="M411" s="24">
        <f t="shared" si="16"/>
        <v>0</v>
      </c>
      <c r="N411" s="25">
        <f t="shared" si="17"/>
        <v>0</v>
      </c>
    </row>
    <row r="412" spans="1:14" ht="17.399999999999999" customHeight="1" x14ac:dyDescent="0.35">
      <c r="A412" s="12" t="s">
        <v>601</v>
      </c>
      <c r="B412" s="22"/>
      <c r="C412" s="12" t="s">
        <v>601</v>
      </c>
      <c r="D412" s="22"/>
      <c r="E412" s="12" t="s">
        <v>602</v>
      </c>
      <c r="F412" s="10" t="s">
        <v>2109</v>
      </c>
      <c r="G412" s="10" t="s">
        <v>3010</v>
      </c>
      <c r="H412" s="10" t="s">
        <v>3014</v>
      </c>
      <c r="I412" s="10"/>
      <c r="J412" s="27">
        <v>24.99</v>
      </c>
      <c r="K412" s="27">
        <v>20.83</v>
      </c>
      <c r="L412" s="26">
        <v>11.05</v>
      </c>
      <c r="M412" s="24">
        <f t="shared" si="16"/>
        <v>0</v>
      </c>
      <c r="N412" s="25">
        <f t="shared" si="17"/>
        <v>0</v>
      </c>
    </row>
    <row r="413" spans="1:14" ht="17.399999999999999" customHeight="1" x14ac:dyDescent="0.35">
      <c r="A413" s="12" t="s">
        <v>603</v>
      </c>
      <c r="B413" s="22"/>
      <c r="C413" s="12" t="s">
        <v>603</v>
      </c>
      <c r="D413" s="22"/>
      <c r="E413" s="12" t="s">
        <v>604</v>
      </c>
      <c r="F413" s="10" t="s">
        <v>2110</v>
      </c>
      <c r="G413" s="10" t="s">
        <v>3010</v>
      </c>
      <c r="H413" s="10" t="s">
        <v>3014</v>
      </c>
      <c r="I413" s="10"/>
      <c r="J413" s="27">
        <v>24.99</v>
      </c>
      <c r="K413" s="27">
        <v>20.83</v>
      </c>
      <c r="L413" s="26">
        <v>11.05</v>
      </c>
      <c r="M413" s="24">
        <f t="shared" si="16"/>
        <v>0</v>
      </c>
      <c r="N413" s="25">
        <f t="shared" si="17"/>
        <v>0</v>
      </c>
    </row>
    <row r="414" spans="1:14" ht="17.399999999999999" customHeight="1" x14ac:dyDescent="0.35">
      <c r="A414" s="12" t="s">
        <v>605</v>
      </c>
      <c r="B414" s="22"/>
      <c r="C414" s="12" t="s">
        <v>605</v>
      </c>
      <c r="D414" s="22"/>
      <c r="E414" s="12" t="s">
        <v>606</v>
      </c>
      <c r="F414" s="10" t="s">
        <v>2111</v>
      </c>
      <c r="G414" s="10" t="s">
        <v>3010</v>
      </c>
      <c r="H414" s="10" t="s">
        <v>3014</v>
      </c>
      <c r="I414" s="10"/>
      <c r="J414" s="27">
        <v>24.99</v>
      </c>
      <c r="K414" s="27">
        <v>20.83</v>
      </c>
      <c r="L414" s="26">
        <v>11.05</v>
      </c>
      <c r="M414" s="24">
        <f t="shared" si="16"/>
        <v>0</v>
      </c>
      <c r="N414" s="25">
        <f t="shared" si="17"/>
        <v>0</v>
      </c>
    </row>
    <row r="415" spans="1:14" ht="17.399999999999999" customHeight="1" x14ac:dyDescent="0.35">
      <c r="A415" s="12" t="s">
        <v>607</v>
      </c>
      <c r="B415" s="22"/>
      <c r="C415" s="12" t="s">
        <v>607</v>
      </c>
      <c r="D415" s="22"/>
      <c r="E415" s="12" t="s">
        <v>608</v>
      </c>
      <c r="F415" s="10" t="s">
        <v>2112</v>
      </c>
      <c r="G415" s="10" t="s">
        <v>3010</v>
      </c>
      <c r="H415" s="10" t="s">
        <v>3014</v>
      </c>
      <c r="I415" s="10"/>
      <c r="J415" s="27">
        <v>15.99</v>
      </c>
      <c r="K415" s="27">
        <v>13.33</v>
      </c>
      <c r="L415" s="26">
        <v>6.96</v>
      </c>
      <c r="M415" s="24">
        <f t="shared" si="16"/>
        <v>0</v>
      </c>
      <c r="N415" s="25">
        <f t="shared" si="17"/>
        <v>0</v>
      </c>
    </row>
    <row r="416" spans="1:14" ht="17.399999999999999" customHeight="1" x14ac:dyDescent="0.35">
      <c r="A416" s="12" t="s">
        <v>609</v>
      </c>
      <c r="B416" s="22"/>
      <c r="C416" s="12" t="s">
        <v>609</v>
      </c>
      <c r="D416" s="22"/>
      <c r="E416" s="12" t="s">
        <v>610</v>
      </c>
      <c r="F416" s="10" t="s">
        <v>2113</v>
      </c>
      <c r="G416" s="10" t="s">
        <v>3010</v>
      </c>
      <c r="H416" s="10" t="s">
        <v>3014</v>
      </c>
      <c r="I416" s="10"/>
      <c r="J416" s="27">
        <v>31.49</v>
      </c>
      <c r="K416" s="27">
        <v>26.24</v>
      </c>
      <c r="L416" s="26">
        <v>13.92</v>
      </c>
      <c r="M416" s="24">
        <f t="shared" si="16"/>
        <v>0</v>
      </c>
      <c r="N416" s="25">
        <f t="shared" si="17"/>
        <v>0</v>
      </c>
    </row>
    <row r="417" spans="1:14" ht="17.399999999999999" customHeight="1" x14ac:dyDescent="0.35">
      <c r="A417" s="12" t="s">
        <v>611</v>
      </c>
      <c r="B417" s="22"/>
      <c r="C417" s="12" t="s">
        <v>611</v>
      </c>
      <c r="D417" s="22"/>
      <c r="E417" s="12" t="s">
        <v>612</v>
      </c>
      <c r="F417" s="10" t="s">
        <v>2114</v>
      </c>
      <c r="G417" s="10" t="s">
        <v>3010</v>
      </c>
      <c r="H417" s="10" t="s">
        <v>3014</v>
      </c>
      <c r="I417" s="10"/>
      <c r="J417" s="27">
        <v>1.69</v>
      </c>
      <c r="K417" s="27">
        <v>1.41</v>
      </c>
      <c r="L417" s="26">
        <v>0.57999999999999996</v>
      </c>
      <c r="M417" s="24">
        <f t="shared" si="16"/>
        <v>0</v>
      </c>
      <c r="N417" s="25">
        <f t="shared" si="17"/>
        <v>0</v>
      </c>
    </row>
    <row r="418" spans="1:14" ht="17.399999999999999" customHeight="1" x14ac:dyDescent="0.35">
      <c r="A418" s="12" t="s">
        <v>613</v>
      </c>
      <c r="B418" s="22"/>
      <c r="C418" s="12" t="s">
        <v>613</v>
      </c>
      <c r="D418" s="22"/>
      <c r="E418" s="12" t="s">
        <v>614</v>
      </c>
      <c r="F418" s="10" t="s">
        <v>2115</v>
      </c>
      <c r="G418" s="10" t="s">
        <v>3010</v>
      </c>
      <c r="H418" s="10" t="s">
        <v>3014</v>
      </c>
      <c r="I418" s="10"/>
      <c r="J418" s="27">
        <v>1.69</v>
      </c>
      <c r="K418" s="27">
        <v>1.41</v>
      </c>
      <c r="L418" s="26">
        <v>0.57999999999999996</v>
      </c>
      <c r="M418" s="24">
        <f t="shared" si="16"/>
        <v>0</v>
      </c>
      <c r="N418" s="25">
        <f t="shared" si="17"/>
        <v>0</v>
      </c>
    </row>
    <row r="419" spans="1:14" ht="17.399999999999999" customHeight="1" x14ac:dyDescent="0.35">
      <c r="A419" s="12" t="s">
        <v>615</v>
      </c>
      <c r="B419" s="22"/>
      <c r="C419" s="12" t="s">
        <v>615</v>
      </c>
      <c r="D419" s="22"/>
      <c r="E419" s="12" t="s">
        <v>616</v>
      </c>
      <c r="F419" s="10" t="s">
        <v>2116</v>
      </c>
      <c r="G419" s="10" t="s">
        <v>3010</v>
      </c>
      <c r="H419" s="10" t="s">
        <v>3014</v>
      </c>
      <c r="I419" s="10"/>
      <c r="J419" s="27">
        <v>0.99</v>
      </c>
      <c r="K419" s="27">
        <v>0.83</v>
      </c>
      <c r="L419" s="26">
        <v>0.39</v>
      </c>
      <c r="M419" s="24">
        <f t="shared" si="16"/>
        <v>0</v>
      </c>
      <c r="N419" s="25">
        <f t="shared" si="17"/>
        <v>0</v>
      </c>
    </row>
    <row r="420" spans="1:14" ht="17.399999999999999" customHeight="1" x14ac:dyDescent="0.35">
      <c r="A420" s="12" t="s">
        <v>617</v>
      </c>
      <c r="B420" s="22"/>
      <c r="C420" s="12" t="s">
        <v>617</v>
      </c>
      <c r="D420" s="22"/>
      <c r="E420" s="12" t="s">
        <v>618</v>
      </c>
      <c r="F420" s="10" t="s">
        <v>2117</v>
      </c>
      <c r="G420" s="10" t="s">
        <v>3010</v>
      </c>
      <c r="H420" s="10" t="s">
        <v>3014</v>
      </c>
      <c r="I420" s="10"/>
      <c r="J420" s="27">
        <v>1.69</v>
      </c>
      <c r="K420" s="27">
        <v>1.41</v>
      </c>
      <c r="L420" s="26">
        <v>0.57999999999999996</v>
      </c>
      <c r="M420" s="24">
        <f t="shared" si="16"/>
        <v>0</v>
      </c>
      <c r="N420" s="25">
        <f t="shared" si="17"/>
        <v>0</v>
      </c>
    </row>
    <row r="421" spans="1:14" ht="17.399999999999999" customHeight="1" x14ac:dyDescent="0.35">
      <c r="A421" s="12" t="s">
        <v>619</v>
      </c>
      <c r="B421" s="22"/>
      <c r="C421" s="12" t="s">
        <v>619</v>
      </c>
      <c r="D421" s="22"/>
      <c r="E421" s="12" t="s">
        <v>620</v>
      </c>
      <c r="F421" s="10" t="s">
        <v>2118</v>
      </c>
      <c r="G421" s="10" t="s">
        <v>3010</v>
      </c>
      <c r="H421" s="10" t="s">
        <v>3014</v>
      </c>
      <c r="I421" s="10"/>
      <c r="J421" s="27">
        <v>0.66</v>
      </c>
      <c r="K421" s="27">
        <v>0.55000000000000004</v>
      </c>
      <c r="L421" s="26">
        <v>0.23</v>
      </c>
      <c r="M421" s="24">
        <f t="shared" si="16"/>
        <v>0</v>
      </c>
      <c r="N421" s="25">
        <f t="shared" si="17"/>
        <v>0</v>
      </c>
    </row>
    <row r="422" spans="1:14" ht="17.399999999999999" customHeight="1" x14ac:dyDescent="0.35">
      <c r="A422" s="12" t="s">
        <v>621</v>
      </c>
      <c r="B422" s="22"/>
      <c r="C422" s="12" t="s">
        <v>621</v>
      </c>
      <c r="D422" s="22"/>
      <c r="E422" s="12" t="s">
        <v>622</v>
      </c>
      <c r="F422" s="10" t="s">
        <v>2119</v>
      </c>
      <c r="G422" s="10" t="s">
        <v>3010</v>
      </c>
      <c r="H422" s="10" t="s">
        <v>3014</v>
      </c>
      <c r="I422" s="10"/>
      <c r="J422" s="27">
        <v>0.66</v>
      </c>
      <c r="K422" s="27">
        <v>0.55000000000000004</v>
      </c>
      <c r="L422" s="26">
        <v>0.23</v>
      </c>
      <c r="M422" s="24">
        <f t="shared" si="16"/>
        <v>0</v>
      </c>
      <c r="N422" s="25">
        <f t="shared" si="17"/>
        <v>0</v>
      </c>
    </row>
    <row r="423" spans="1:14" ht="17.399999999999999" customHeight="1" x14ac:dyDescent="0.35">
      <c r="A423" s="16" t="s">
        <v>623</v>
      </c>
      <c r="B423" s="22"/>
      <c r="C423" s="16" t="s">
        <v>623</v>
      </c>
      <c r="D423" s="22"/>
      <c r="E423" s="12" t="s">
        <v>2917</v>
      </c>
      <c r="F423" s="10" t="s">
        <v>2120</v>
      </c>
      <c r="G423" s="10" t="s">
        <v>3010</v>
      </c>
      <c r="H423" s="10" t="s">
        <v>3014</v>
      </c>
      <c r="I423" s="10"/>
      <c r="J423" s="27">
        <v>2.1900000000000004</v>
      </c>
      <c r="K423" s="27">
        <v>1.83</v>
      </c>
      <c r="L423" s="26">
        <v>0.91</v>
      </c>
      <c r="M423" s="24">
        <f t="shared" si="16"/>
        <v>0</v>
      </c>
      <c r="N423" s="25">
        <f t="shared" si="17"/>
        <v>0</v>
      </c>
    </row>
    <row r="424" spans="1:14" ht="17.399999999999999" customHeight="1" x14ac:dyDescent="0.35">
      <c r="A424" s="16" t="s">
        <v>624</v>
      </c>
      <c r="B424" s="22"/>
      <c r="C424" s="16" t="s">
        <v>624</v>
      </c>
      <c r="D424" s="22"/>
      <c r="E424" s="12" t="s">
        <v>2918</v>
      </c>
      <c r="F424" s="10" t="s">
        <v>2121</v>
      </c>
      <c r="G424" s="10" t="s">
        <v>3010</v>
      </c>
      <c r="H424" s="10" t="s">
        <v>3014</v>
      </c>
      <c r="I424" s="10"/>
      <c r="J424" s="27">
        <v>2.1900000000000004</v>
      </c>
      <c r="K424" s="27">
        <v>1.83</v>
      </c>
      <c r="L424" s="26">
        <v>0.91</v>
      </c>
      <c r="M424" s="24">
        <f t="shared" si="16"/>
        <v>0</v>
      </c>
      <c r="N424" s="25">
        <f t="shared" si="17"/>
        <v>0</v>
      </c>
    </row>
    <row r="425" spans="1:14" ht="17.399999999999999" customHeight="1" x14ac:dyDescent="0.35">
      <c r="A425" s="16" t="s">
        <v>625</v>
      </c>
      <c r="B425" s="22"/>
      <c r="C425" s="16" t="s">
        <v>625</v>
      </c>
      <c r="D425" s="22"/>
      <c r="E425" s="12" t="s">
        <v>2919</v>
      </c>
      <c r="F425" s="10" t="s">
        <v>2122</v>
      </c>
      <c r="G425" s="10" t="s">
        <v>3010</v>
      </c>
      <c r="H425" s="10" t="s">
        <v>3014</v>
      </c>
      <c r="I425" s="10"/>
      <c r="J425" s="27">
        <v>2.1900000000000004</v>
      </c>
      <c r="K425" s="27">
        <v>1.83</v>
      </c>
      <c r="L425" s="26">
        <v>0.91</v>
      </c>
      <c r="M425" s="24">
        <f t="shared" si="16"/>
        <v>0</v>
      </c>
      <c r="N425" s="25">
        <f t="shared" si="17"/>
        <v>0</v>
      </c>
    </row>
    <row r="426" spans="1:14" ht="17.399999999999999" customHeight="1" x14ac:dyDescent="0.35">
      <c r="A426" s="12" t="s">
        <v>626</v>
      </c>
      <c r="B426" s="22"/>
      <c r="C426" s="12" t="s">
        <v>626</v>
      </c>
      <c r="D426" s="22"/>
      <c r="E426" s="12" t="s">
        <v>627</v>
      </c>
      <c r="F426" s="10" t="s">
        <v>2123</v>
      </c>
      <c r="G426" s="10" t="s">
        <v>3010</v>
      </c>
      <c r="H426" s="10" t="s">
        <v>3014</v>
      </c>
      <c r="I426" s="10"/>
      <c r="J426" s="27">
        <v>1.89</v>
      </c>
      <c r="K426" s="27">
        <v>1.58</v>
      </c>
      <c r="L426" s="26">
        <v>0.63</v>
      </c>
      <c r="M426" s="24">
        <f t="shared" si="16"/>
        <v>0</v>
      </c>
      <c r="N426" s="25">
        <f t="shared" si="17"/>
        <v>0</v>
      </c>
    </row>
    <row r="427" spans="1:14" ht="17.399999999999999" customHeight="1" x14ac:dyDescent="0.35">
      <c r="A427" s="12" t="s">
        <v>628</v>
      </c>
      <c r="B427" s="22"/>
      <c r="C427" s="12" t="s">
        <v>628</v>
      </c>
      <c r="D427" s="22"/>
      <c r="E427" s="12" t="s">
        <v>629</v>
      </c>
      <c r="F427" s="10" t="s">
        <v>2124</v>
      </c>
      <c r="G427" s="10" t="s">
        <v>3010</v>
      </c>
      <c r="H427" s="10" t="s">
        <v>3014</v>
      </c>
      <c r="I427" s="10"/>
      <c r="J427" s="27">
        <v>1.89</v>
      </c>
      <c r="K427" s="27">
        <v>1.58</v>
      </c>
      <c r="L427" s="26">
        <v>0.86</v>
      </c>
      <c r="M427" s="24">
        <f t="shared" si="16"/>
        <v>0</v>
      </c>
      <c r="N427" s="25">
        <f t="shared" si="17"/>
        <v>0</v>
      </c>
    </row>
    <row r="428" spans="1:14" ht="17.399999999999999" customHeight="1" x14ac:dyDescent="0.35">
      <c r="A428" s="12" t="s">
        <v>630</v>
      </c>
      <c r="B428" s="22"/>
      <c r="C428" s="12" t="s">
        <v>630</v>
      </c>
      <c r="D428" s="22"/>
      <c r="E428" s="12" t="s">
        <v>631</v>
      </c>
      <c r="F428" s="10" t="s">
        <v>2125</v>
      </c>
      <c r="G428" s="10" t="s">
        <v>3010</v>
      </c>
      <c r="H428" s="10" t="s">
        <v>3014</v>
      </c>
      <c r="I428" s="10"/>
      <c r="J428" s="27">
        <v>1.89</v>
      </c>
      <c r="K428" s="27">
        <v>1.58</v>
      </c>
      <c r="L428" s="26">
        <v>0.86</v>
      </c>
      <c r="M428" s="24">
        <f t="shared" si="16"/>
        <v>0</v>
      </c>
      <c r="N428" s="25">
        <f t="shared" si="17"/>
        <v>0</v>
      </c>
    </row>
    <row r="429" spans="1:14" ht="17.399999999999999" customHeight="1" x14ac:dyDescent="0.35">
      <c r="A429" s="12" t="s">
        <v>632</v>
      </c>
      <c r="B429" s="22"/>
      <c r="C429" s="12" t="s">
        <v>632</v>
      </c>
      <c r="D429" s="22"/>
      <c r="E429" s="12" t="s">
        <v>633</v>
      </c>
      <c r="F429" s="10" t="s">
        <v>2126</v>
      </c>
      <c r="G429" s="10" t="s">
        <v>3010</v>
      </c>
      <c r="H429" s="10" t="s">
        <v>3014</v>
      </c>
      <c r="I429" s="10"/>
      <c r="J429" s="27">
        <v>1.89</v>
      </c>
      <c r="K429" s="27">
        <v>1.58</v>
      </c>
      <c r="L429" s="26">
        <v>0.86</v>
      </c>
      <c r="M429" s="24">
        <f t="shared" si="16"/>
        <v>0</v>
      </c>
      <c r="N429" s="25">
        <f t="shared" si="17"/>
        <v>0</v>
      </c>
    </row>
    <row r="430" spans="1:14" ht="17.399999999999999" customHeight="1" x14ac:dyDescent="0.35">
      <c r="A430" s="12" t="s">
        <v>634</v>
      </c>
      <c r="B430" s="22"/>
      <c r="C430" s="12" t="s">
        <v>634</v>
      </c>
      <c r="D430" s="22"/>
      <c r="E430" s="12" t="s">
        <v>635</v>
      </c>
      <c r="F430" s="10" t="s">
        <v>2127</v>
      </c>
      <c r="G430" s="10" t="s">
        <v>3010</v>
      </c>
      <c r="H430" s="10" t="s">
        <v>3014</v>
      </c>
      <c r="I430" s="10"/>
      <c r="J430" s="27">
        <v>5.79</v>
      </c>
      <c r="K430" s="27">
        <v>4.83</v>
      </c>
      <c r="L430" s="26">
        <v>1.52</v>
      </c>
      <c r="M430" s="24">
        <f t="shared" si="16"/>
        <v>0</v>
      </c>
      <c r="N430" s="25">
        <f t="shared" si="17"/>
        <v>0</v>
      </c>
    </row>
    <row r="431" spans="1:14" ht="17.399999999999999" customHeight="1" x14ac:dyDescent="0.35">
      <c r="A431" s="12" t="s">
        <v>636</v>
      </c>
      <c r="B431" s="22"/>
      <c r="C431" s="12" t="s">
        <v>636</v>
      </c>
      <c r="D431" s="22"/>
      <c r="E431" s="12" t="s">
        <v>637</v>
      </c>
      <c r="F431" s="10" t="s">
        <v>2128</v>
      </c>
      <c r="G431" s="10" t="s">
        <v>3010</v>
      </c>
      <c r="H431" s="10" t="s">
        <v>3014</v>
      </c>
      <c r="I431" s="10"/>
      <c r="J431" s="27">
        <v>5.79</v>
      </c>
      <c r="K431" s="27">
        <v>4.83</v>
      </c>
      <c r="L431" s="26">
        <v>1.52</v>
      </c>
      <c r="M431" s="24">
        <f t="shared" si="16"/>
        <v>0</v>
      </c>
      <c r="N431" s="25">
        <f t="shared" si="17"/>
        <v>0</v>
      </c>
    </row>
    <row r="432" spans="1:14" ht="17.399999999999999" customHeight="1" x14ac:dyDescent="0.35">
      <c r="A432" s="12" t="s">
        <v>638</v>
      </c>
      <c r="B432" s="22"/>
      <c r="C432" s="12" t="s">
        <v>638</v>
      </c>
      <c r="D432" s="22"/>
      <c r="E432" s="12" t="s">
        <v>639</v>
      </c>
      <c r="F432" s="10" t="s">
        <v>2129</v>
      </c>
      <c r="G432" s="10" t="s">
        <v>3010</v>
      </c>
      <c r="H432" s="10" t="s">
        <v>3014</v>
      </c>
      <c r="I432" s="10"/>
      <c r="J432" s="27">
        <v>5.79</v>
      </c>
      <c r="K432" s="27">
        <v>4.83</v>
      </c>
      <c r="L432" s="26">
        <v>1.52</v>
      </c>
      <c r="M432" s="24">
        <f t="shared" si="16"/>
        <v>0</v>
      </c>
      <c r="N432" s="25">
        <f t="shared" si="17"/>
        <v>0</v>
      </c>
    </row>
    <row r="433" spans="1:14" ht="17.399999999999999" customHeight="1" x14ac:dyDescent="0.35">
      <c r="A433" s="12" t="s">
        <v>640</v>
      </c>
      <c r="B433" s="22"/>
      <c r="C433" s="12" t="s">
        <v>640</v>
      </c>
      <c r="D433" s="22"/>
      <c r="E433" s="12" t="s">
        <v>641</v>
      </c>
      <c r="F433" s="10" t="s">
        <v>2130</v>
      </c>
      <c r="G433" s="10" t="s">
        <v>3010</v>
      </c>
      <c r="H433" s="10" t="s">
        <v>3014</v>
      </c>
      <c r="I433" s="10"/>
      <c r="J433" s="27">
        <v>1.79</v>
      </c>
      <c r="K433" s="27">
        <v>1.49</v>
      </c>
      <c r="L433" s="26">
        <v>0.75</v>
      </c>
      <c r="M433" s="24">
        <f t="shared" si="16"/>
        <v>0</v>
      </c>
      <c r="N433" s="25">
        <f t="shared" si="17"/>
        <v>0</v>
      </c>
    </row>
    <row r="434" spans="1:14" ht="17.399999999999999" customHeight="1" x14ac:dyDescent="0.35">
      <c r="A434" s="12" t="s">
        <v>642</v>
      </c>
      <c r="B434" s="22"/>
      <c r="C434" s="12" t="s">
        <v>642</v>
      </c>
      <c r="D434" s="22"/>
      <c r="E434" s="12" t="s">
        <v>2920</v>
      </c>
      <c r="F434" s="10" t="s">
        <v>2131</v>
      </c>
      <c r="G434" s="10" t="s">
        <v>3010</v>
      </c>
      <c r="H434" s="10" t="s">
        <v>3014</v>
      </c>
      <c r="I434" s="10"/>
      <c r="J434" s="27">
        <v>1.99</v>
      </c>
      <c r="K434" s="27">
        <v>1.66</v>
      </c>
      <c r="L434" s="26">
        <v>0.66</v>
      </c>
      <c r="M434" s="24">
        <f t="shared" si="16"/>
        <v>0</v>
      </c>
      <c r="N434" s="25">
        <f t="shared" si="17"/>
        <v>0</v>
      </c>
    </row>
    <row r="435" spans="1:14" ht="17.399999999999999" customHeight="1" x14ac:dyDescent="0.35">
      <c r="A435" s="12" t="s">
        <v>643</v>
      </c>
      <c r="B435" s="22"/>
      <c r="C435" s="12" t="s">
        <v>643</v>
      </c>
      <c r="D435" s="22"/>
      <c r="E435" s="12" t="s">
        <v>2921</v>
      </c>
      <c r="F435" s="10" t="s">
        <v>2132</v>
      </c>
      <c r="G435" s="10" t="s">
        <v>3010</v>
      </c>
      <c r="H435" s="10" t="s">
        <v>3014</v>
      </c>
      <c r="I435" s="10"/>
      <c r="J435" s="27">
        <v>1.99</v>
      </c>
      <c r="K435" s="27">
        <v>1.66</v>
      </c>
      <c r="L435" s="26">
        <v>0.66</v>
      </c>
      <c r="M435" s="24">
        <f t="shared" si="16"/>
        <v>0</v>
      </c>
      <c r="N435" s="25">
        <f t="shared" si="17"/>
        <v>0</v>
      </c>
    </row>
    <row r="436" spans="1:14" ht="17.399999999999999" customHeight="1" x14ac:dyDescent="0.35">
      <c r="A436" s="12" t="s">
        <v>644</v>
      </c>
      <c r="B436" s="22"/>
      <c r="C436" s="12" t="s">
        <v>644</v>
      </c>
      <c r="D436" s="22"/>
      <c r="E436" s="12" t="s">
        <v>2922</v>
      </c>
      <c r="F436" s="10" t="s">
        <v>2133</v>
      </c>
      <c r="G436" s="10" t="s">
        <v>3010</v>
      </c>
      <c r="H436" s="10" t="s">
        <v>3014</v>
      </c>
      <c r="I436" s="10"/>
      <c r="J436" s="27">
        <v>1.99</v>
      </c>
      <c r="K436" s="27">
        <v>1.66</v>
      </c>
      <c r="L436" s="26">
        <v>0.66</v>
      </c>
      <c r="M436" s="24">
        <f t="shared" si="16"/>
        <v>0</v>
      </c>
      <c r="N436" s="25">
        <f t="shared" si="17"/>
        <v>0</v>
      </c>
    </row>
    <row r="437" spans="1:14" ht="17.399999999999999" customHeight="1" x14ac:dyDescent="0.35">
      <c r="A437" s="12" t="s">
        <v>645</v>
      </c>
      <c r="B437" s="22"/>
      <c r="C437" s="12" t="s">
        <v>645</v>
      </c>
      <c r="D437" s="22"/>
      <c r="E437" s="12" t="s">
        <v>2923</v>
      </c>
      <c r="F437" s="10" t="s">
        <v>2134</v>
      </c>
      <c r="G437" s="10" t="s">
        <v>3010</v>
      </c>
      <c r="H437" s="10" t="s">
        <v>3014</v>
      </c>
      <c r="I437" s="10"/>
      <c r="J437" s="27">
        <v>1.99</v>
      </c>
      <c r="K437" s="27">
        <v>1.66</v>
      </c>
      <c r="L437" s="26">
        <v>0.66</v>
      </c>
      <c r="M437" s="24">
        <f t="shared" si="16"/>
        <v>0</v>
      </c>
      <c r="N437" s="25">
        <f t="shared" si="17"/>
        <v>0</v>
      </c>
    </row>
    <row r="438" spans="1:14" ht="17.399999999999999" customHeight="1" x14ac:dyDescent="0.35">
      <c r="A438" s="12" t="s">
        <v>646</v>
      </c>
      <c r="B438" s="22"/>
      <c r="C438" s="12" t="s">
        <v>646</v>
      </c>
      <c r="D438" s="22"/>
      <c r="E438" s="12" t="s">
        <v>2924</v>
      </c>
      <c r="F438" s="10" t="s">
        <v>2135</v>
      </c>
      <c r="G438" s="10" t="s">
        <v>3010</v>
      </c>
      <c r="H438" s="10" t="s">
        <v>3014</v>
      </c>
      <c r="I438" s="10"/>
      <c r="J438" s="27">
        <v>5.49</v>
      </c>
      <c r="K438" s="27">
        <v>4.58</v>
      </c>
      <c r="L438" s="26">
        <v>1.78</v>
      </c>
      <c r="M438" s="24">
        <f t="shared" si="16"/>
        <v>0</v>
      </c>
      <c r="N438" s="25">
        <f t="shared" si="17"/>
        <v>0</v>
      </c>
    </row>
    <row r="439" spans="1:14" ht="17.399999999999999" customHeight="1" x14ac:dyDescent="0.35">
      <c r="A439" s="12" t="s">
        <v>647</v>
      </c>
      <c r="B439" s="22"/>
      <c r="C439" s="12" t="s">
        <v>647</v>
      </c>
      <c r="D439" s="22"/>
      <c r="E439" s="12" t="s">
        <v>2925</v>
      </c>
      <c r="F439" s="10" t="s">
        <v>2135</v>
      </c>
      <c r="G439" s="10" t="s">
        <v>3010</v>
      </c>
      <c r="H439" s="10" t="s">
        <v>3014</v>
      </c>
      <c r="I439" s="10"/>
      <c r="J439" s="27">
        <v>5.49</v>
      </c>
      <c r="K439" s="27">
        <v>4.58</v>
      </c>
      <c r="L439" s="26">
        <v>1.78</v>
      </c>
      <c r="M439" s="24">
        <f t="shared" si="16"/>
        <v>0</v>
      </c>
      <c r="N439" s="25">
        <f t="shared" si="17"/>
        <v>0</v>
      </c>
    </row>
    <row r="440" spans="1:14" ht="17.399999999999999" customHeight="1" x14ac:dyDescent="0.35">
      <c r="A440" s="12" t="s">
        <v>648</v>
      </c>
      <c r="B440" s="22"/>
      <c r="C440" s="12" t="s">
        <v>648</v>
      </c>
      <c r="D440" s="22"/>
      <c r="E440" s="12" t="s">
        <v>2926</v>
      </c>
      <c r="F440" s="10" t="s">
        <v>2135</v>
      </c>
      <c r="G440" s="10" t="s">
        <v>3010</v>
      </c>
      <c r="H440" s="10" t="s">
        <v>3014</v>
      </c>
      <c r="I440" s="10"/>
      <c r="J440" s="27">
        <v>5.49</v>
      </c>
      <c r="K440" s="27">
        <v>4.58</v>
      </c>
      <c r="L440" s="26">
        <v>1.78</v>
      </c>
      <c r="M440" s="24">
        <f t="shared" si="16"/>
        <v>0</v>
      </c>
      <c r="N440" s="25">
        <f t="shared" si="17"/>
        <v>0</v>
      </c>
    </row>
    <row r="441" spans="1:14" ht="17.399999999999999" customHeight="1" x14ac:dyDescent="0.35">
      <c r="A441" s="12" t="s">
        <v>649</v>
      </c>
      <c r="B441" s="22"/>
      <c r="C441" s="12" t="s">
        <v>649</v>
      </c>
      <c r="D441" s="22"/>
      <c r="E441" s="12" t="s">
        <v>2927</v>
      </c>
      <c r="F441" s="10" t="s">
        <v>2136</v>
      </c>
      <c r="G441" s="10" t="s">
        <v>3010</v>
      </c>
      <c r="H441" s="10" t="s">
        <v>3014</v>
      </c>
      <c r="I441" s="10"/>
      <c r="J441" s="27">
        <v>2.99</v>
      </c>
      <c r="K441" s="27">
        <v>2.4900000000000002</v>
      </c>
      <c r="L441" s="26">
        <v>1.56</v>
      </c>
      <c r="M441" s="24">
        <f t="shared" si="16"/>
        <v>0</v>
      </c>
      <c r="N441" s="25">
        <f t="shared" si="17"/>
        <v>0</v>
      </c>
    </row>
    <row r="442" spans="1:14" ht="17.399999999999999" customHeight="1" x14ac:dyDescent="0.35">
      <c r="A442" s="12" t="s">
        <v>650</v>
      </c>
      <c r="B442" s="22"/>
      <c r="C442" s="12" t="s">
        <v>650</v>
      </c>
      <c r="D442" s="22"/>
      <c r="E442" s="12" t="s">
        <v>2928</v>
      </c>
      <c r="F442" s="10" t="s">
        <v>2136</v>
      </c>
      <c r="G442" s="10" t="s">
        <v>3010</v>
      </c>
      <c r="H442" s="10" t="s">
        <v>3014</v>
      </c>
      <c r="I442" s="10"/>
      <c r="J442" s="27">
        <v>2.99</v>
      </c>
      <c r="K442" s="27">
        <v>2.4900000000000002</v>
      </c>
      <c r="L442" s="26">
        <v>1.56</v>
      </c>
      <c r="M442" s="24">
        <f t="shared" si="16"/>
        <v>0</v>
      </c>
      <c r="N442" s="25">
        <f t="shared" si="17"/>
        <v>0</v>
      </c>
    </row>
    <row r="443" spans="1:14" ht="17.399999999999999" customHeight="1" x14ac:dyDescent="0.35">
      <c r="A443" s="12" t="s">
        <v>651</v>
      </c>
      <c r="B443" s="22"/>
      <c r="C443" s="12" t="s">
        <v>651</v>
      </c>
      <c r="D443" s="22"/>
      <c r="E443" s="12" t="s">
        <v>2929</v>
      </c>
      <c r="F443" s="10" t="s">
        <v>2136</v>
      </c>
      <c r="G443" s="10" t="s">
        <v>3010</v>
      </c>
      <c r="H443" s="10" t="s">
        <v>3014</v>
      </c>
      <c r="I443" s="10"/>
      <c r="J443" s="27">
        <v>2.99</v>
      </c>
      <c r="K443" s="27">
        <v>2.4900000000000002</v>
      </c>
      <c r="L443" s="26">
        <v>1.56</v>
      </c>
      <c r="M443" s="24">
        <f t="shared" si="16"/>
        <v>0</v>
      </c>
      <c r="N443" s="25">
        <f t="shared" si="17"/>
        <v>0</v>
      </c>
    </row>
    <row r="444" spans="1:14" ht="17.399999999999999" customHeight="1" x14ac:dyDescent="0.35">
      <c r="A444" s="12" t="s">
        <v>652</v>
      </c>
      <c r="B444" s="22"/>
      <c r="C444" s="12" t="s">
        <v>652</v>
      </c>
      <c r="D444" s="22"/>
      <c r="E444" s="12" t="s">
        <v>653</v>
      </c>
      <c r="F444" s="10" t="s">
        <v>2137</v>
      </c>
      <c r="G444" s="10" t="s">
        <v>3010</v>
      </c>
      <c r="H444" s="10" t="s">
        <v>3014</v>
      </c>
      <c r="I444" s="10"/>
      <c r="J444" s="27">
        <v>5.49</v>
      </c>
      <c r="K444" s="27">
        <v>4.58</v>
      </c>
      <c r="L444" s="26">
        <v>1.78</v>
      </c>
      <c r="M444" s="24">
        <f t="shared" si="16"/>
        <v>0</v>
      </c>
      <c r="N444" s="25">
        <f t="shared" si="17"/>
        <v>0</v>
      </c>
    </row>
    <row r="445" spans="1:14" ht="17.399999999999999" customHeight="1" x14ac:dyDescent="0.35">
      <c r="A445" s="12" t="s">
        <v>654</v>
      </c>
      <c r="B445" s="22"/>
      <c r="C445" s="12" t="s">
        <v>654</v>
      </c>
      <c r="D445" s="22"/>
      <c r="E445" s="12" t="s">
        <v>655</v>
      </c>
      <c r="F445" s="10" t="s">
        <v>2138</v>
      </c>
      <c r="G445" s="10" t="s">
        <v>3010</v>
      </c>
      <c r="H445" s="10" t="s">
        <v>3014</v>
      </c>
      <c r="I445" s="10"/>
      <c r="J445" s="27">
        <v>5.49</v>
      </c>
      <c r="K445" s="27">
        <v>4.58</v>
      </c>
      <c r="L445" s="26">
        <v>1.78</v>
      </c>
      <c r="M445" s="24">
        <f t="shared" si="16"/>
        <v>0</v>
      </c>
      <c r="N445" s="25">
        <f t="shared" si="17"/>
        <v>0</v>
      </c>
    </row>
    <row r="446" spans="1:14" ht="17.399999999999999" customHeight="1" x14ac:dyDescent="0.35">
      <c r="A446" s="12" t="s">
        <v>656</v>
      </c>
      <c r="B446" s="22"/>
      <c r="C446" s="12" t="s">
        <v>656</v>
      </c>
      <c r="D446" s="22"/>
      <c r="E446" s="12" t="s">
        <v>657</v>
      </c>
      <c r="F446" s="10" t="s">
        <v>2139</v>
      </c>
      <c r="G446" s="10" t="s">
        <v>3010</v>
      </c>
      <c r="H446" s="10" t="s">
        <v>3014</v>
      </c>
      <c r="I446" s="10"/>
      <c r="J446" s="27">
        <v>5.49</v>
      </c>
      <c r="K446" s="27">
        <v>4.58</v>
      </c>
      <c r="L446" s="26">
        <v>1.78</v>
      </c>
      <c r="M446" s="24">
        <f t="shared" si="16"/>
        <v>0</v>
      </c>
      <c r="N446" s="25">
        <f t="shared" si="17"/>
        <v>0</v>
      </c>
    </row>
    <row r="447" spans="1:14" ht="17.399999999999999" customHeight="1" x14ac:dyDescent="0.35">
      <c r="A447" s="12" t="s">
        <v>658</v>
      </c>
      <c r="B447" s="22"/>
      <c r="C447" s="12" t="s">
        <v>658</v>
      </c>
      <c r="D447" s="22"/>
      <c r="E447" s="12" t="s">
        <v>659</v>
      </c>
      <c r="F447" s="10" t="s">
        <v>2140</v>
      </c>
      <c r="G447" s="10" t="s">
        <v>3010</v>
      </c>
      <c r="H447" s="10" t="s">
        <v>3014</v>
      </c>
      <c r="I447" s="10"/>
      <c r="J447" s="27">
        <v>5.49</v>
      </c>
      <c r="K447" s="27">
        <v>4.58</v>
      </c>
      <c r="L447" s="26">
        <v>1.78</v>
      </c>
      <c r="M447" s="24">
        <f t="shared" si="16"/>
        <v>0</v>
      </c>
      <c r="N447" s="25">
        <f t="shared" si="17"/>
        <v>0</v>
      </c>
    </row>
    <row r="448" spans="1:14" ht="17.399999999999999" customHeight="1" x14ac:dyDescent="0.35">
      <c r="A448" s="12" t="s">
        <v>660</v>
      </c>
      <c r="B448" s="22"/>
      <c r="C448" s="12" t="s">
        <v>660</v>
      </c>
      <c r="D448" s="22"/>
      <c r="E448" s="12" t="s">
        <v>661</v>
      </c>
      <c r="F448" s="10" t="s">
        <v>2141</v>
      </c>
      <c r="G448" s="10" t="s">
        <v>3010</v>
      </c>
      <c r="H448" s="10" t="s">
        <v>3014</v>
      </c>
      <c r="I448" s="10"/>
      <c r="J448" s="27">
        <v>5.49</v>
      </c>
      <c r="K448" s="27">
        <v>4.58</v>
      </c>
      <c r="L448" s="26">
        <v>1.78</v>
      </c>
      <c r="M448" s="24">
        <f t="shared" si="16"/>
        <v>0</v>
      </c>
      <c r="N448" s="25">
        <f t="shared" si="17"/>
        <v>0</v>
      </c>
    </row>
    <row r="449" spans="1:14" ht="17.399999999999999" customHeight="1" x14ac:dyDescent="0.35">
      <c r="A449" s="12" t="s">
        <v>662</v>
      </c>
      <c r="B449" s="22"/>
      <c r="C449" s="12" t="s">
        <v>662</v>
      </c>
      <c r="D449" s="22"/>
      <c r="E449" s="12" t="s">
        <v>663</v>
      </c>
      <c r="F449" s="10" t="s">
        <v>2142</v>
      </c>
      <c r="G449" s="10" t="s">
        <v>3010</v>
      </c>
      <c r="H449" s="10" t="s">
        <v>3014</v>
      </c>
      <c r="I449" s="10"/>
      <c r="J449" s="27">
        <v>5.49</v>
      </c>
      <c r="K449" s="27">
        <v>4.58</v>
      </c>
      <c r="L449" s="26">
        <v>1.78</v>
      </c>
      <c r="M449" s="24">
        <f t="shared" si="16"/>
        <v>0</v>
      </c>
      <c r="N449" s="25">
        <f t="shared" si="17"/>
        <v>0</v>
      </c>
    </row>
    <row r="450" spans="1:14" ht="17.399999999999999" customHeight="1" x14ac:dyDescent="0.35">
      <c r="A450" s="12" t="s">
        <v>664</v>
      </c>
      <c r="B450" s="22"/>
      <c r="C450" s="12" t="s">
        <v>664</v>
      </c>
      <c r="D450" s="22"/>
      <c r="E450" s="12" t="s">
        <v>665</v>
      </c>
      <c r="F450" s="10" t="s">
        <v>2143</v>
      </c>
      <c r="G450" s="10" t="s">
        <v>3010</v>
      </c>
      <c r="H450" s="10" t="s">
        <v>3014</v>
      </c>
      <c r="I450" s="10"/>
      <c r="J450" s="27">
        <v>5.49</v>
      </c>
      <c r="K450" s="27">
        <v>4.58</v>
      </c>
      <c r="L450" s="26">
        <v>1.78</v>
      </c>
      <c r="M450" s="24">
        <f t="shared" si="16"/>
        <v>0</v>
      </c>
      <c r="N450" s="25">
        <f t="shared" si="17"/>
        <v>0</v>
      </c>
    </row>
    <row r="451" spans="1:14" ht="17.399999999999999" customHeight="1" x14ac:dyDescent="0.35">
      <c r="A451" s="12" t="s">
        <v>666</v>
      </c>
      <c r="B451" s="22"/>
      <c r="C451" s="12" t="s">
        <v>666</v>
      </c>
      <c r="D451" s="22"/>
      <c r="E451" s="12" t="s">
        <v>667</v>
      </c>
      <c r="F451" s="10" t="s">
        <v>2144</v>
      </c>
      <c r="G451" s="10" t="s">
        <v>3010</v>
      </c>
      <c r="H451" s="10" t="s">
        <v>3014</v>
      </c>
      <c r="I451" s="10"/>
      <c r="J451" s="27">
        <v>5.49</v>
      </c>
      <c r="K451" s="27">
        <v>4.58</v>
      </c>
      <c r="L451" s="26">
        <v>1.78</v>
      </c>
      <c r="M451" s="24">
        <f t="shared" si="16"/>
        <v>0</v>
      </c>
      <c r="N451" s="25">
        <f t="shared" si="17"/>
        <v>0</v>
      </c>
    </row>
    <row r="452" spans="1:14" ht="17.399999999999999" customHeight="1" x14ac:dyDescent="0.35">
      <c r="A452" s="12" t="s">
        <v>668</v>
      </c>
      <c r="B452" s="22"/>
      <c r="C452" s="12" t="s">
        <v>668</v>
      </c>
      <c r="D452" s="22"/>
      <c r="E452" s="12" t="s">
        <v>669</v>
      </c>
      <c r="F452" s="10" t="s">
        <v>2145</v>
      </c>
      <c r="G452" s="10" t="s">
        <v>3010</v>
      </c>
      <c r="H452" s="10" t="s">
        <v>3014</v>
      </c>
      <c r="I452" s="10"/>
      <c r="J452" s="27">
        <v>2.99</v>
      </c>
      <c r="K452" s="27">
        <v>2.4900000000000002</v>
      </c>
      <c r="L452" s="26">
        <v>1.56</v>
      </c>
      <c r="M452" s="24">
        <f t="shared" si="16"/>
        <v>0</v>
      </c>
      <c r="N452" s="25">
        <f t="shared" si="17"/>
        <v>0</v>
      </c>
    </row>
    <row r="453" spans="1:14" ht="17.399999999999999" customHeight="1" x14ac:dyDescent="0.35">
      <c r="A453" s="12" t="s">
        <v>670</v>
      </c>
      <c r="B453" s="22"/>
      <c r="C453" s="12" t="s">
        <v>670</v>
      </c>
      <c r="D453" s="22"/>
      <c r="E453" s="12" t="s">
        <v>671</v>
      </c>
      <c r="F453" s="10" t="s">
        <v>2146</v>
      </c>
      <c r="G453" s="10" t="s">
        <v>3010</v>
      </c>
      <c r="H453" s="10" t="s">
        <v>3014</v>
      </c>
      <c r="I453" s="10"/>
      <c r="J453" s="27">
        <v>2.99</v>
      </c>
      <c r="K453" s="27">
        <v>2.4900000000000002</v>
      </c>
      <c r="L453" s="26">
        <v>1.56</v>
      </c>
      <c r="M453" s="24">
        <f t="shared" ref="M453:M516" si="18">(B453+D453)*L453</f>
        <v>0</v>
      </c>
      <c r="N453" s="25">
        <f t="shared" si="17"/>
        <v>0</v>
      </c>
    </row>
    <row r="454" spans="1:14" ht="17.399999999999999" customHeight="1" x14ac:dyDescent="0.35">
      <c r="A454" s="12" t="s">
        <v>672</v>
      </c>
      <c r="B454" s="22"/>
      <c r="C454" s="12" t="s">
        <v>672</v>
      </c>
      <c r="D454" s="22"/>
      <c r="E454" s="12" t="s">
        <v>673</v>
      </c>
      <c r="F454" s="10" t="s">
        <v>2147</v>
      </c>
      <c r="G454" s="10" t="s">
        <v>3010</v>
      </c>
      <c r="H454" s="10" t="s">
        <v>3014</v>
      </c>
      <c r="I454" s="10"/>
      <c r="J454" s="27">
        <v>2.99</v>
      </c>
      <c r="K454" s="27">
        <v>2.4900000000000002</v>
      </c>
      <c r="L454" s="26">
        <v>1.56</v>
      </c>
      <c r="M454" s="24">
        <f t="shared" si="18"/>
        <v>0</v>
      </c>
      <c r="N454" s="25">
        <f t="shared" ref="N454:N517" si="19">+M454*(1-$N$1)</f>
        <v>0</v>
      </c>
    </row>
    <row r="455" spans="1:14" ht="17.399999999999999" customHeight="1" x14ac:dyDescent="0.35">
      <c r="A455" s="12" t="s">
        <v>674</v>
      </c>
      <c r="B455" s="22"/>
      <c r="C455" s="12" t="s">
        <v>674</v>
      </c>
      <c r="D455" s="22"/>
      <c r="E455" s="12" t="s">
        <v>675</v>
      </c>
      <c r="F455" s="10" t="s">
        <v>2148</v>
      </c>
      <c r="G455" s="10" t="s">
        <v>3010</v>
      </c>
      <c r="H455" s="10" t="s">
        <v>3014</v>
      </c>
      <c r="I455" s="10"/>
      <c r="J455" s="27">
        <v>2.99</v>
      </c>
      <c r="K455" s="27">
        <v>2.4900000000000002</v>
      </c>
      <c r="L455" s="26">
        <v>1.56</v>
      </c>
      <c r="M455" s="24">
        <f t="shared" si="18"/>
        <v>0</v>
      </c>
      <c r="N455" s="25">
        <f t="shared" si="19"/>
        <v>0</v>
      </c>
    </row>
    <row r="456" spans="1:14" ht="17.399999999999999" customHeight="1" x14ac:dyDescent="0.35">
      <c r="A456" s="12" t="s">
        <v>676</v>
      </c>
      <c r="B456" s="22"/>
      <c r="C456" s="12" t="s">
        <v>676</v>
      </c>
      <c r="D456" s="22"/>
      <c r="E456" s="12" t="s">
        <v>677</v>
      </c>
      <c r="F456" s="10" t="s">
        <v>2149</v>
      </c>
      <c r="G456" s="10" t="s">
        <v>3013</v>
      </c>
      <c r="H456" s="10" t="s">
        <v>3027</v>
      </c>
      <c r="I456" s="10" t="s">
        <v>3010</v>
      </c>
      <c r="J456" s="27">
        <v>8.7899999999999991</v>
      </c>
      <c r="K456" s="27">
        <v>7.33</v>
      </c>
      <c r="L456" s="26">
        <v>3.24</v>
      </c>
      <c r="M456" s="24">
        <f t="shared" si="18"/>
        <v>0</v>
      </c>
      <c r="N456" s="25">
        <f t="shared" si="19"/>
        <v>0</v>
      </c>
    </row>
    <row r="457" spans="1:14" ht="17.399999999999999" customHeight="1" x14ac:dyDescent="0.35">
      <c r="A457" s="12" t="s">
        <v>678</v>
      </c>
      <c r="B457" s="22"/>
      <c r="C457" s="12" t="s">
        <v>678</v>
      </c>
      <c r="D457" s="22"/>
      <c r="E457" s="12" t="s">
        <v>679</v>
      </c>
      <c r="F457" s="10" t="s">
        <v>2150</v>
      </c>
      <c r="G457" s="10" t="s">
        <v>3013</v>
      </c>
      <c r="H457" s="10" t="s">
        <v>3027</v>
      </c>
      <c r="I457" s="10" t="s">
        <v>3010</v>
      </c>
      <c r="J457" s="27">
        <v>8.7899999999999991</v>
      </c>
      <c r="K457" s="27">
        <v>7.33</v>
      </c>
      <c r="L457" s="26">
        <v>3.24</v>
      </c>
      <c r="M457" s="24">
        <f t="shared" si="18"/>
        <v>0</v>
      </c>
      <c r="N457" s="25">
        <f t="shared" si="19"/>
        <v>0</v>
      </c>
    </row>
    <row r="458" spans="1:14" ht="17.399999999999999" customHeight="1" x14ac:dyDescent="0.35">
      <c r="A458" s="12" t="s">
        <v>680</v>
      </c>
      <c r="B458" s="22"/>
      <c r="C458" s="12" t="s">
        <v>680</v>
      </c>
      <c r="D458" s="22"/>
      <c r="E458" s="12" t="s">
        <v>681</v>
      </c>
      <c r="F458" s="10" t="s">
        <v>2151</v>
      </c>
      <c r="G458" s="10" t="s">
        <v>3013</v>
      </c>
      <c r="H458" s="10" t="s">
        <v>3027</v>
      </c>
      <c r="I458" s="10" t="s">
        <v>3010</v>
      </c>
      <c r="J458" s="27">
        <v>8.7899999999999991</v>
      </c>
      <c r="K458" s="27">
        <v>7.33</v>
      </c>
      <c r="L458" s="26">
        <v>3.24</v>
      </c>
      <c r="M458" s="24">
        <f t="shared" si="18"/>
        <v>0</v>
      </c>
      <c r="N458" s="25">
        <f t="shared" si="19"/>
        <v>0</v>
      </c>
    </row>
    <row r="459" spans="1:14" ht="17.399999999999999" customHeight="1" x14ac:dyDescent="0.35">
      <c r="A459" s="12" t="s">
        <v>682</v>
      </c>
      <c r="B459" s="22"/>
      <c r="C459" s="12" t="s">
        <v>682</v>
      </c>
      <c r="D459" s="22"/>
      <c r="E459" s="12" t="s">
        <v>683</v>
      </c>
      <c r="F459" s="10" t="s">
        <v>2152</v>
      </c>
      <c r="G459" s="10" t="s">
        <v>3013</v>
      </c>
      <c r="H459" s="10" t="s">
        <v>3027</v>
      </c>
      <c r="I459" s="10" t="s">
        <v>3010</v>
      </c>
      <c r="J459" s="27">
        <v>8.7899999999999991</v>
      </c>
      <c r="K459" s="27">
        <v>7.33</v>
      </c>
      <c r="L459" s="26">
        <v>3.24</v>
      </c>
      <c r="M459" s="24">
        <f t="shared" si="18"/>
        <v>0</v>
      </c>
      <c r="N459" s="25">
        <f t="shared" si="19"/>
        <v>0</v>
      </c>
    </row>
    <row r="460" spans="1:14" ht="17.399999999999999" customHeight="1" x14ac:dyDescent="0.35">
      <c r="A460" s="12" t="s">
        <v>684</v>
      </c>
      <c r="B460" s="22"/>
      <c r="C460" s="12" t="s">
        <v>684</v>
      </c>
      <c r="D460" s="22"/>
      <c r="E460" s="12" t="s">
        <v>685</v>
      </c>
      <c r="F460" s="10" t="s">
        <v>2153</v>
      </c>
      <c r="G460" s="10" t="s">
        <v>3013</v>
      </c>
      <c r="H460" s="10" t="s">
        <v>3014</v>
      </c>
      <c r="I460" s="10"/>
      <c r="J460" s="27">
        <v>8.7899999999999991</v>
      </c>
      <c r="K460" s="27">
        <v>7.33</v>
      </c>
      <c r="L460" s="26">
        <v>3.24</v>
      </c>
      <c r="M460" s="24">
        <f t="shared" si="18"/>
        <v>0</v>
      </c>
      <c r="N460" s="25">
        <f t="shared" si="19"/>
        <v>0</v>
      </c>
    </row>
    <row r="461" spans="1:14" ht="17.399999999999999" customHeight="1" x14ac:dyDescent="0.35">
      <c r="A461" s="12" t="s">
        <v>686</v>
      </c>
      <c r="B461" s="22"/>
      <c r="C461" s="12" t="s">
        <v>686</v>
      </c>
      <c r="D461" s="22"/>
      <c r="E461" s="12" t="s">
        <v>687</v>
      </c>
      <c r="F461" s="10" t="s">
        <v>2154</v>
      </c>
      <c r="G461" s="10" t="s">
        <v>3013</v>
      </c>
      <c r="H461" s="10" t="s">
        <v>3014</v>
      </c>
      <c r="I461" s="10"/>
      <c r="J461" s="27">
        <v>8.7899999999999991</v>
      </c>
      <c r="K461" s="27">
        <v>7.33</v>
      </c>
      <c r="L461" s="26">
        <v>3.24</v>
      </c>
      <c r="M461" s="24">
        <f t="shared" si="18"/>
        <v>0</v>
      </c>
      <c r="N461" s="25">
        <f t="shared" si="19"/>
        <v>0</v>
      </c>
    </row>
    <row r="462" spans="1:14" ht="17.399999999999999" customHeight="1" x14ac:dyDescent="0.35">
      <c r="A462" s="12" t="s">
        <v>688</v>
      </c>
      <c r="B462" s="22"/>
      <c r="C462" s="12" t="s">
        <v>688</v>
      </c>
      <c r="D462" s="22"/>
      <c r="E462" s="12" t="s">
        <v>689</v>
      </c>
      <c r="F462" s="10" t="s">
        <v>2155</v>
      </c>
      <c r="G462" s="10" t="s">
        <v>3013</v>
      </c>
      <c r="H462" s="10" t="s">
        <v>3014</v>
      </c>
      <c r="I462" s="10"/>
      <c r="J462" s="27">
        <v>5.99</v>
      </c>
      <c r="K462" s="27">
        <v>4.99</v>
      </c>
      <c r="L462" s="26">
        <v>3.24</v>
      </c>
      <c r="M462" s="24">
        <f t="shared" si="18"/>
        <v>0</v>
      </c>
      <c r="N462" s="25">
        <f t="shared" si="19"/>
        <v>0</v>
      </c>
    </row>
    <row r="463" spans="1:14" ht="17.399999999999999" customHeight="1" x14ac:dyDescent="0.35">
      <c r="A463" s="12" t="s">
        <v>690</v>
      </c>
      <c r="B463" s="22"/>
      <c r="C463" s="12" t="s">
        <v>690</v>
      </c>
      <c r="D463" s="22"/>
      <c r="E463" s="12" t="s">
        <v>691</v>
      </c>
      <c r="F463" s="10" t="s">
        <v>2156</v>
      </c>
      <c r="G463" s="10" t="s">
        <v>3013</v>
      </c>
      <c r="H463" s="10" t="s">
        <v>3014</v>
      </c>
      <c r="I463" s="10"/>
      <c r="J463" s="27">
        <v>8.7899999999999991</v>
      </c>
      <c r="K463" s="27">
        <v>7.33</v>
      </c>
      <c r="L463" s="26">
        <v>3.24</v>
      </c>
      <c r="M463" s="24">
        <f t="shared" si="18"/>
        <v>0</v>
      </c>
      <c r="N463" s="25">
        <f t="shared" si="19"/>
        <v>0</v>
      </c>
    </row>
    <row r="464" spans="1:14" ht="17.399999999999999" customHeight="1" x14ac:dyDescent="0.35">
      <c r="A464" s="12" t="s">
        <v>692</v>
      </c>
      <c r="B464" s="22"/>
      <c r="C464" s="12" t="s">
        <v>692</v>
      </c>
      <c r="D464" s="22"/>
      <c r="E464" s="12" t="s">
        <v>693</v>
      </c>
      <c r="F464" s="10" t="s">
        <v>2157</v>
      </c>
      <c r="G464" s="10" t="s">
        <v>3011</v>
      </c>
      <c r="H464" s="10" t="s">
        <v>3017</v>
      </c>
      <c r="I464" s="10" t="s">
        <v>3010</v>
      </c>
      <c r="J464" s="27">
        <v>3.49</v>
      </c>
      <c r="K464" s="27">
        <v>2.91</v>
      </c>
      <c r="L464" s="26">
        <v>1.45</v>
      </c>
      <c r="M464" s="24">
        <f t="shared" si="18"/>
        <v>0</v>
      </c>
      <c r="N464" s="25">
        <f t="shared" si="19"/>
        <v>0</v>
      </c>
    </row>
    <row r="465" spans="1:14" ht="17.399999999999999" customHeight="1" x14ac:dyDescent="0.35">
      <c r="A465" s="12" t="s">
        <v>694</v>
      </c>
      <c r="B465" s="22"/>
      <c r="C465" s="12" t="s">
        <v>694</v>
      </c>
      <c r="D465" s="22"/>
      <c r="E465" s="12" t="s">
        <v>695</v>
      </c>
      <c r="F465" s="10" t="s">
        <v>2158</v>
      </c>
      <c r="G465" s="10" t="s">
        <v>3011</v>
      </c>
      <c r="H465" s="10" t="s">
        <v>3017</v>
      </c>
      <c r="I465" s="10" t="s">
        <v>3010</v>
      </c>
      <c r="J465" s="27">
        <v>3.49</v>
      </c>
      <c r="K465" s="27">
        <v>2.91</v>
      </c>
      <c r="L465" s="26">
        <v>1.54</v>
      </c>
      <c r="M465" s="24">
        <f t="shared" si="18"/>
        <v>0</v>
      </c>
      <c r="N465" s="25">
        <f t="shared" si="19"/>
        <v>0</v>
      </c>
    </row>
    <row r="466" spans="1:14" ht="17.399999999999999" customHeight="1" x14ac:dyDescent="0.35">
      <c r="A466" s="12" t="s">
        <v>696</v>
      </c>
      <c r="B466" s="22"/>
      <c r="C466" s="12" t="s">
        <v>696</v>
      </c>
      <c r="D466" s="22"/>
      <c r="E466" s="12" t="s">
        <v>697</v>
      </c>
      <c r="F466" s="10" t="s">
        <v>2159</v>
      </c>
      <c r="G466" s="10" t="s">
        <v>3010</v>
      </c>
      <c r="H466" s="10" t="s">
        <v>3014</v>
      </c>
      <c r="I466" s="10"/>
      <c r="J466" s="27">
        <v>2.0900000000000003</v>
      </c>
      <c r="K466" s="27">
        <v>1.74</v>
      </c>
      <c r="L466" s="26">
        <v>0.74</v>
      </c>
      <c r="M466" s="24">
        <f t="shared" si="18"/>
        <v>0</v>
      </c>
      <c r="N466" s="25">
        <f t="shared" si="19"/>
        <v>0</v>
      </c>
    </row>
    <row r="467" spans="1:14" ht="17.399999999999999" customHeight="1" x14ac:dyDescent="0.35">
      <c r="A467" s="12" t="s">
        <v>698</v>
      </c>
      <c r="B467" s="22"/>
      <c r="C467" s="12" t="s">
        <v>698</v>
      </c>
      <c r="D467" s="22"/>
      <c r="E467" s="12" t="s">
        <v>699</v>
      </c>
      <c r="F467" s="10" t="s">
        <v>2160</v>
      </c>
      <c r="G467" s="10" t="s">
        <v>3010</v>
      </c>
      <c r="H467" s="10" t="s">
        <v>3014</v>
      </c>
      <c r="I467" s="10"/>
      <c r="J467" s="27">
        <v>2.0900000000000003</v>
      </c>
      <c r="K467" s="27">
        <v>1.74</v>
      </c>
      <c r="L467" s="26">
        <v>0.74</v>
      </c>
      <c r="M467" s="24">
        <f t="shared" si="18"/>
        <v>0</v>
      </c>
      <c r="N467" s="25">
        <f t="shared" si="19"/>
        <v>0</v>
      </c>
    </row>
    <row r="468" spans="1:14" ht="17.399999999999999" customHeight="1" x14ac:dyDescent="0.35">
      <c r="A468" s="12" t="s">
        <v>700</v>
      </c>
      <c r="B468" s="22"/>
      <c r="C468" s="12" t="s">
        <v>700</v>
      </c>
      <c r="D468" s="22"/>
      <c r="E468" s="12" t="s">
        <v>701</v>
      </c>
      <c r="F468" s="10" t="s">
        <v>2161</v>
      </c>
      <c r="G468" s="10" t="s">
        <v>3010</v>
      </c>
      <c r="H468" s="10" t="s">
        <v>3014</v>
      </c>
      <c r="I468" s="10"/>
      <c r="J468" s="27">
        <v>2.0900000000000003</v>
      </c>
      <c r="K468" s="27">
        <v>1.74</v>
      </c>
      <c r="L468" s="26">
        <v>0.74</v>
      </c>
      <c r="M468" s="24">
        <f t="shared" si="18"/>
        <v>0</v>
      </c>
      <c r="N468" s="25">
        <f t="shared" si="19"/>
        <v>0</v>
      </c>
    </row>
    <row r="469" spans="1:14" ht="17.399999999999999" customHeight="1" x14ac:dyDescent="0.35">
      <c r="A469" s="12" t="s">
        <v>702</v>
      </c>
      <c r="B469" s="22"/>
      <c r="C469" s="12" t="s">
        <v>702</v>
      </c>
      <c r="D469" s="22"/>
      <c r="E469" s="12" t="s">
        <v>703</v>
      </c>
      <c r="F469" s="10" t="s">
        <v>2162</v>
      </c>
      <c r="G469" s="10" t="s">
        <v>3010</v>
      </c>
      <c r="H469" s="10" t="s">
        <v>3014</v>
      </c>
      <c r="I469" s="10"/>
      <c r="J469" s="27">
        <v>2.0900000000000003</v>
      </c>
      <c r="K469" s="27">
        <v>1.74</v>
      </c>
      <c r="L469" s="26">
        <v>0.74</v>
      </c>
      <c r="M469" s="24">
        <f t="shared" si="18"/>
        <v>0</v>
      </c>
      <c r="N469" s="25">
        <f t="shared" si="19"/>
        <v>0</v>
      </c>
    </row>
    <row r="470" spans="1:14" ht="17.399999999999999" customHeight="1" x14ac:dyDescent="0.35">
      <c r="A470" s="12" t="s">
        <v>704</v>
      </c>
      <c r="B470" s="22"/>
      <c r="C470" s="12" t="s">
        <v>704</v>
      </c>
      <c r="D470" s="22"/>
      <c r="E470" s="12" t="s">
        <v>705</v>
      </c>
      <c r="F470" s="10" t="s">
        <v>2163</v>
      </c>
      <c r="G470" s="10" t="s">
        <v>3010</v>
      </c>
      <c r="H470" s="10" t="s">
        <v>3014</v>
      </c>
      <c r="I470" s="10"/>
      <c r="J470" s="27">
        <v>2.0900000000000003</v>
      </c>
      <c r="K470" s="27">
        <v>1.74</v>
      </c>
      <c r="L470" s="26">
        <v>0.74</v>
      </c>
      <c r="M470" s="24">
        <f t="shared" si="18"/>
        <v>0</v>
      </c>
      <c r="N470" s="25">
        <f t="shared" si="19"/>
        <v>0</v>
      </c>
    </row>
    <row r="471" spans="1:14" ht="17.399999999999999" customHeight="1" x14ac:dyDescent="0.35">
      <c r="A471" s="12" t="s">
        <v>706</v>
      </c>
      <c r="B471" s="22"/>
      <c r="C471" s="12" t="s">
        <v>706</v>
      </c>
      <c r="D471" s="22"/>
      <c r="E471" s="12" t="s">
        <v>707</v>
      </c>
      <c r="F471" s="10" t="s">
        <v>2164</v>
      </c>
      <c r="G471" s="10" t="s">
        <v>3010</v>
      </c>
      <c r="H471" s="10" t="s">
        <v>3014</v>
      </c>
      <c r="I471" s="10"/>
      <c r="J471" s="27">
        <v>2.0900000000000003</v>
      </c>
      <c r="K471" s="27">
        <v>1.74</v>
      </c>
      <c r="L471" s="26">
        <v>0.74</v>
      </c>
      <c r="M471" s="24">
        <f t="shared" si="18"/>
        <v>0</v>
      </c>
      <c r="N471" s="25">
        <f t="shared" si="19"/>
        <v>0</v>
      </c>
    </row>
    <row r="472" spans="1:14" ht="17.399999999999999" customHeight="1" x14ac:dyDescent="0.35">
      <c r="A472" s="12" t="s">
        <v>708</v>
      </c>
      <c r="B472" s="22"/>
      <c r="C472" s="12" t="s">
        <v>708</v>
      </c>
      <c r="D472" s="22"/>
      <c r="E472" s="12" t="s">
        <v>709</v>
      </c>
      <c r="F472" s="10" t="s">
        <v>2165</v>
      </c>
      <c r="G472" s="10" t="s">
        <v>3010</v>
      </c>
      <c r="H472" s="10" t="s">
        <v>3014</v>
      </c>
      <c r="I472" s="10"/>
      <c r="J472" s="27">
        <v>2.0900000000000003</v>
      </c>
      <c r="K472" s="27">
        <v>1.74</v>
      </c>
      <c r="L472" s="26">
        <v>0.74</v>
      </c>
      <c r="M472" s="24">
        <f t="shared" si="18"/>
        <v>0</v>
      </c>
      <c r="N472" s="25">
        <f t="shared" si="19"/>
        <v>0</v>
      </c>
    </row>
    <row r="473" spans="1:14" ht="17.399999999999999" customHeight="1" x14ac:dyDescent="0.35">
      <c r="A473" s="12" t="s">
        <v>710</v>
      </c>
      <c r="B473" s="22"/>
      <c r="C473" s="12" t="s">
        <v>710</v>
      </c>
      <c r="D473" s="22"/>
      <c r="E473" s="12" t="s">
        <v>711</v>
      </c>
      <c r="F473" s="10" t="s">
        <v>2166</v>
      </c>
      <c r="G473" s="10" t="s">
        <v>3010</v>
      </c>
      <c r="H473" s="10" t="s">
        <v>3014</v>
      </c>
      <c r="I473" s="10"/>
      <c r="J473" s="27">
        <v>2.0900000000000003</v>
      </c>
      <c r="K473" s="27">
        <v>1.74</v>
      </c>
      <c r="L473" s="26">
        <v>0.74</v>
      </c>
      <c r="M473" s="24">
        <f t="shared" si="18"/>
        <v>0</v>
      </c>
      <c r="N473" s="25">
        <f t="shared" si="19"/>
        <v>0</v>
      </c>
    </row>
    <row r="474" spans="1:14" ht="17.399999999999999" customHeight="1" x14ac:dyDescent="0.35">
      <c r="A474" s="12" t="s">
        <v>712</v>
      </c>
      <c r="B474" s="22"/>
      <c r="C474" s="12" t="s">
        <v>712</v>
      </c>
      <c r="D474" s="22"/>
      <c r="E474" s="12" t="s">
        <v>713</v>
      </c>
      <c r="F474" s="10" t="s">
        <v>2167</v>
      </c>
      <c r="G474" s="10" t="s">
        <v>3010</v>
      </c>
      <c r="H474" s="10" t="s">
        <v>3014</v>
      </c>
      <c r="I474" s="10"/>
      <c r="J474" s="27">
        <v>2.0900000000000003</v>
      </c>
      <c r="K474" s="27">
        <v>1.74</v>
      </c>
      <c r="L474" s="26">
        <v>0.74</v>
      </c>
      <c r="M474" s="24">
        <f t="shared" si="18"/>
        <v>0</v>
      </c>
      <c r="N474" s="25">
        <f t="shared" si="19"/>
        <v>0</v>
      </c>
    </row>
    <row r="475" spans="1:14" ht="17.399999999999999" customHeight="1" x14ac:dyDescent="0.35">
      <c r="A475" s="12" t="s">
        <v>714</v>
      </c>
      <c r="B475" s="22"/>
      <c r="C475" s="12" t="s">
        <v>714</v>
      </c>
      <c r="D475" s="22"/>
      <c r="E475" s="12" t="s">
        <v>715</v>
      </c>
      <c r="F475" s="10" t="s">
        <v>2168</v>
      </c>
      <c r="G475" s="10" t="s">
        <v>3011</v>
      </c>
      <c r="H475" s="10" t="s">
        <v>3014</v>
      </c>
      <c r="I475" s="10"/>
      <c r="J475" s="27">
        <v>14.99</v>
      </c>
      <c r="K475" s="27">
        <v>12.49</v>
      </c>
      <c r="L475" s="26">
        <v>5.28</v>
      </c>
      <c r="M475" s="24">
        <f t="shared" si="18"/>
        <v>0</v>
      </c>
      <c r="N475" s="25">
        <f t="shared" si="19"/>
        <v>0</v>
      </c>
    </row>
    <row r="476" spans="1:14" ht="17.399999999999999" customHeight="1" x14ac:dyDescent="0.35">
      <c r="A476" s="12" t="s">
        <v>716</v>
      </c>
      <c r="B476" s="22"/>
      <c r="C476" s="12" t="s">
        <v>716</v>
      </c>
      <c r="D476" s="22"/>
      <c r="E476" s="12" t="s">
        <v>717</v>
      </c>
      <c r="F476" s="10" t="s">
        <v>2169</v>
      </c>
      <c r="G476" s="10" t="s">
        <v>3010</v>
      </c>
      <c r="H476" s="10" t="s">
        <v>3014</v>
      </c>
      <c r="I476" s="10"/>
      <c r="J476" s="27">
        <v>2.0900000000000003</v>
      </c>
      <c r="K476" s="27">
        <v>1.74</v>
      </c>
      <c r="L476" s="26">
        <v>0.74</v>
      </c>
      <c r="M476" s="24">
        <f t="shared" si="18"/>
        <v>0</v>
      </c>
      <c r="N476" s="25">
        <f t="shared" si="19"/>
        <v>0</v>
      </c>
    </row>
    <row r="477" spans="1:14" ht="17.399999999999999" customHeight="1" x14ac:dyDescent="0.35">
      <c r="A477" s="12" t="s">
        <v>718</v>
      </c>
      <c r="B477" s="22"/>
      <c r="C477" s="12" t="s">
        <v>718</v>
      </c>
      <c r="D477" s="22"/>
      <c r="E477" s="12" t="s">
        <v>719</v>
      </c>
      <c r="F477" s="10" t="s">
        <v>2170</v>
      </c>
      <c r="G477" s="10" t="s">
        <v>3010</v>
      </c>
      <c r="H477" s="10" t="s">
        <v>3014</v>
      </c>
      <c r="I477" s="10"/>
      <c r="J477" s="27">
        <v>2.0900000000000003</v>
      </c>
      <c r="K477" s="27">
        <v>1.74</v>
      </c>
      <c r="L477" s="26">
        <v>0.74</v>
      </c>
      <c r="M477" s="24">
        <f t="shared" si="18"/>
        <v>0</v>
      </c>
      <c r="N477" s="25">
        <f t="shared" si="19"/>
        <v>0</v>
      </c>
    </row>
    <row r="478" spans="1:14" ht="17.399999999999999" customHeight="1" x14ac:dyDescent="0.35">
      <c r="A478" s="12" t="s">
        <v>720</v>
      </c>
      <c r="B478" s="22"/>
      <c r="C478" s="12" t="s">
        <v>720</v>
      </c>
      <c r="D478" s="22"/>
      <c r="E478" s="12" t="s">
        <v>721</v>
      </c>
      <c r="F478" s="10" t="s">
        <v>2171</v>
      </c>
      <c r="G478" s="10" t="s">
        <v>3010</v>
      </c>
      <c r="H478" s="10" t="s">
        <v>3014</v>
      </c>
      <c r="I478" s="10"/>
      <c r="J478" s="27">
        <v>2.0900000000000003</v>
      </c>
      <c r="K478" s="27">
        <v>1.74</v>
      </c>
      <c r="L478" s="26">
        <v>0.74</v>
      </c>
      <c r="M478" s="24">
        <f t="shared" si="18"/>
        <v>0</v>
      </c>
      <c r="N478" s="25">
        <f t="shared" si="19"/>
        <v>0</v>
      </c>
    </row>
    <row r="479" spans="1:14" ht="17.399999999999999" customHeight="1" x14ac:dyDescent="0.35">
      <c r="A479" s="12" t="s">
        <v>722</v>
      </c>
      <c r="B479" s="22"/>
      <c r="C479" s="12" t="s">
        <v>722</v>
      </c>
      <c r="D479" s="22"/>
      <c r="E479" s="12" t="s">
        <v>723</v>
      </c>
      <c r="F479" s="10" t="s">
        <v>2172</v>
      </c>
      <c r="G479" s="10" t="s">
        <v>3010</v>
      </c>
      <c r="H479" s="10" t="s">
        <v>3014</v>
      </c>
      <c r="I479" s="10"/>
      <c r="J479" s="27">
        <v>2.0900000000000003</v>
      </c>
      <c r="K479" s="27">
        <v>1.74</v>
      </c>
      <c r="L479" s="26">
        <v>0.74</v>
      </c>
      <c r="M479" s="24">
        <f t="shared" si="18"/>
        <v>0</v>
      </c>
      <c r="N479" s="25">
        <f t="shared" si="19"/>
        <v>0</v>
      </c>
    </row>
    <row r="480" spans="1:14" ht="17.399999999999999" customHeight="1" x14ac:dyDescent="0.35">
      <c r="A480" s="12" t="s">
        <v>724</v>
      </c>
      <c r="B480" s="22"/>
      <c r="C480" s="12" t="s">
        <v>724</v>
      </c>
      <c r="D480" s="22"/>
      <c r="E480" s="12" t="s">
        <v>725</v>
      </c>
      <c r="F480" s="10" t="s">
        <v>2173</v>
      </c>
      <c r="G480" s="10" t="s">
        <v>3010</v>
      </c>
      <c r="H480" s="10" t="s">
        <v>3014</v>
      </c>
      <c r="I480" s="10"/>
      <c r="J480" s="27">
        <v>2.0900000000000003</v>
      </c>
      <c r="K480" s="27">
        <v>1.74</v>
      </c>
      <c r="L480" s="26">
        <v>0.74</v>
      </c>
      <c r="M480" s="24">
        <f t="shared" si="18"/>
        <v>0</v>
      </c>
      <c r="N480" s="25">
        <f t="shared" si="19"/>
        <v>0</v>
      </c>
    </row>
    <row r="481" spans="1:14" ht="17.399999999999999" customHeight="1" x14ac:dyDescent="0.35">
      <c r="A481" s="12" t="s">
        <v>726</v>
      </c>
      <c r="B481" s="22"/>
      <c r="C481" s="12" t="s">
        <v>726</v>
      </c>
      <c r="D481" s="22"/>
      <c r="E481" s="12" t="s">
        <v>727</v>
      </c>
      <c r="F481" s="10" t="s">
        <v>2174</v>
      </c>
      <c r="G481" s="10" t="s">
        <v>3010</v>
      </c>
      <c r="H481" s="10" t="s">
        <v>3014</v>
      </c>
      <c r="I481" s="10"/>
      <c r="J481" s="27">
        <v>2.0900000000000003</v>
      </c>
      <c r="K481" s="27">
        <v>1.74</v>
      </c>
      <c r="L481" s="26">
        <v>0.74</v>
      </c>
      <c r="M481" s="24">
        <f t="shared" si="18"/>
        <v>0</v>
      </c>
      <c r="N481" s="25">
        <f t="shared" si="19"/>
        <v>0</v>
      </c>
    </row>
    <row r="482" spans="1:14" ht="17.399999999999999" customHeight="1" x14ac:dyDescent="0.35">
      <c r="A482" s="12" t="s">
        <v>728</v>
      </c>
      <c r="B482" s="22"/>
      <c r="C482" s="12" t="s">
        <v>728</v>
      </c>
      <c r="D482" s="22"/>
      <c r="E482" s="12" t="s">
        <v>729</v>
      </c>
      <c r="F482" s="10" t="s">
        <v>2175</v>
      </c>
      <c r="G482" s="10" t="s">
        <v>3010</v>
      </c>
      <c r="H482" s="10" t="s">
        <v>3014</v>
      </c>
      <c r="I482" s="10"/>
      <c r="J482" s="27">
        <v>2.0900000000000003</v>
      </c>
      <c r="K482" s="27">
        <v>1.74</v>
      </c>
      <c r="L482" s="26">
        <v>0.74</v>
      </c>
      <c r="M482" s="24">
        <f t="shared" si="18"/>
        <v>0</v>
      </c>
      <c r="N482" s="25">
        <f t="shared" si="19"/>
        <v>0</v>
      </c>
    </row>
    <row r="483" spans="1:14" ht="17.399999999999999" customHeight="1" x14ac:dyDescent="0.35">
      <c r="A483" s="12" t="s">
        <v>730</v>
      </c>
      <c r="B483" s="22"/>
      <c r="C483" s="12" t="s">
        <v>730</v>
      </c>
      <c r="D483" s="22"/>
      <c r="E483" s="12" t="s">
        <v>731</v>
      </c>
      <c r="F483" s="10" t="s">
        <v>2176</v>
      </c>
      <c r="G483" s="10" t="s">
        <v>3011</v>
      </c>
      <c r="H483" s="10" t="s">
        <v>3014</v>
      </c>
      <c r="I483" s="10"/>
      <c r="J483" s="27">
        <v>14.99</v>
      </c>
      <c r="K483" s="27">
        <v>12.49</v>
      </c>
      <c r="L483" s="26">
        <v>5.28</v>
      </c>
      <c r="M483" s="24">
        <f t="shared" si="18"/>
        <v>0</v>
      </c>
      <c r="N483" s="25">
        <f t="shared" si="19"/>
        <v>0</v>
      </c>
    </row>
    <row r="484" spans="1:14" ht="17.399999999999999" customHeight="1" x14ac:dyDescent="0.35">
      <c r="A484" s="12" t="s">
        <v>732</v>
      </c>
      <c r="B484" s="22"/>
      <c r="C484" s="12" t="s">
        <v>732</v>
      </c>
      <c r="D484" s="22"/>
      <c r="E484" s="12" t="s">
        <v>733</v>
      </c>
      <c r="F484" s="10" t="s">
        <v>2177</v>
      </c>
      <c r="G484" s="10" t="s">
        <v>3011</v>
      </c>
      <c r="H484" s="10" t="s">
        <v>3022</v>
      </c>
      <c r="I484" s="10" t="s">
        <v>3010</v>
      </c>
      <c r="J484" s="27">
        <v>1.59</v>
      </c>
      <c r="K484" s="27">
        <v>1.33</v>
      </c>
      <c r="L484" s="26">
        <v>0.63</v>
      </c>
      <c r="M484" s="24">
        <f t="shared" si="18"/>
        <v>0</v>
      </c>
      <c r="N484" s="25">
        <f t="shared" si="19"/>
        <v>0</v>
      </c>
    </row>
    <row r="485" spans="1:14" ht="17.399999999999999" customHeight="1" x14ac:dyDescent="0.35">
      <c r="A485" s="12" t="s">
        <v>734</v>
      </c>
      <c r="B485" s="22"/>
      <c r="C485" s="12" t="s">
        <v>734</v>
      </c>
      <c r="D485" s="22"/>
      <c r="E485" s="12" t="s">
        <v>735</v>
      </c>
      <c r="F485" s="10" t="s">
        <v>2178</v>
      </c>
      <c r="G485" s="10" t="s">
        <v>3011</v>
      </c>
      <c r="H485" s="10" t="s">
        <v>3022</v>
      </c>
      <c r="I485" s="10" t="s">
        <v>3010</v>
      </c>
      <c r="J485" s="27">
        <v>1.89</v>
      </c>
      <c r="K485" s="27">
        <v>1.58</v>
      </c>
      <c r="L485" s="26">
        <v>0.66</v>
      </c>
      <c r="M485" s="24">
        <f t="shared" si="18"/>
        <v>0</v>
      </c>
      <c r="N485" s="25">
        <f t="shared" si="19"/>
        <v>0</v>
      </c>
    </row>
    <row r="486" spans="1:14" ht="17.399999999999999" customHeight="1" x14ac:dyDescent="0.35">
      <c r="A486" s="12" t="s">
        <v>736</v>
      </c>
      <c r="B486" s="22"/>
      <c r="C486" s="12" t="s">
        <v>736</v>
      </c>
      <c r="D486" s="22"/>
      <c r="E486" s="12" t="s">
        <v>737</v>
      </c>
      <c r="F486" s="10" t="s">
        <v>2179</v>
      </c>
      <c r="G486" s="10" t="s">
        <v>3010</v>
      </c>
      <c r="H486" s="10" t="s">
        <v>3014</v>
      </c>
      <c r="I486" s="10"/>
      <c r="J486" s="27">
        <v>1.99</v>
      </c>
      <c r="K486" s="27">
        <v>1.66</v>
      </c>
      <c r="L486" s="26">
        <v>0.74</v>
      </c>
      <c r="M486" s="24">
        <f t="shared" si="18"/>
        <v>0</v>
      </c>
      <c r="N486" s="25">
        <f t="shared" si="19"/>
        <v>0</v>
      </c>
    </row>
    <row r="487" spans="1:14" ht="17.399999999999999" customHeight="1" x14ac:dyDescent="0.35">
      <c r="A487" s="12" t="s">
        <v>738</v>
      </c>
      <c r="B487" s="22"/>
      <c r="C487" s="12" t="s">
        <v>738</v>
      </c>
      <c r="D487" s="22"/>
      <c r="E487" s="12" t="s">
        <v>739</v>
      </c>
      <c r="F487" s="10" t="s">
        <v>2180</v>
      </c>
      <c r="G487" s="10" t="s">
        <v>3010</v>
      </c>
      <c r="H487" s="10" t="s">
        <v>3014</v>
      </c>
      <c r="I487" s="10"/>
      <c r="J487" s="27">
        <v>1.99</v>
      </c>
      <c r="K487" s="27">
        <v>1.66</v>
      </c>
      <c r="L487" s="26">
        <v>0.74</v>
      </c>
      <c r="M487" s="24">
        <f t="shared" si="18"/>
        <v>0</v>
      </c>
      <c r="N487" s="25">
        <f t="shared" si="19"/>
        <v>0</v>
      </c>
    </row>
    <row r="488" spans="1:14" ht="17.399999999999999" customHeight="1" x14ac:dyDescent="0.35">
      <c r="A488" s="12" t="s">
        <v>740</v>
      </c>
      <c r="B488" s="22"/>
      <c r="C488" s="12" t="s">
        <v>740</v>
      </c>
      <c r="D488" s="22"/>
      <c r="E488" s="12" t="s">
        <v>741</v>
      </c>
      <c r="F488" s="10" t="s">
        <v>2181</v>
      </c>
      <c r="G488" s="10" t="s">
        <v>3010</v>
      </c>
      <c r="H488" s="10" t="s">
        <v>3014</v>
      </c>
      <c r="I488" s="10"/>
      <c r="J488" s="27">
        <v>1.99</v>
      </c>
      <c r="K488" s="27">
        <v>1.66</v>
      </c>
      <c r="L488" s="26">
        <v>0.74</v>
      </c>
      <c r="M488" s="24">
        <f t="shared" si="18"/>
        <v>0</v>
      </c>
      <c r="N488" s="25">
        <f t="shared" si="19"/>
        <v>0</v>
      </c>
    </row>
    <row r="489" spans="1:14" ht="17.399999999999999" customHeight="1" x14ac:dyDescent="0.35">
      <c r="A489" s="12" t="s">
        <v>742</v>
      </c>
      <c r="B489" s="22"/>
      <c r="C489" s="12" t="s">
        <v>742</v>
      </c>
      <c r="D489" s="22"/>
      <c r="E489" s="12" t="s">
        <v>743</v>
      </c>
      <c r="F489" s="10" t="s">
        <v>2182</v>
      </c>
      <c r="G489" s="10" t="s">
        <v>3010</v>
      </c>
      <c r="H489" s="10" t="s">
        <v>3014</v>
      </c>
      <c r="I489" s="10"/>
      <c r="J489" s="27">
        <v>2.4900000000000002</v>
      </c>
      <c r="K489" s="27">
        <v>2.08</v>
      </c>
      <c r="L489" s="26">
        <v>0.72</v>
      </c>
      <c r="M489" s="24">
        <f t="shared" si="18"/>
        <v>0</v>
      </c>
      <c r="N489" s="25">
        <f t="shared" si="19"/>
        <v>0</v>
      </c>
    </row>
    <row r="490" spans="1:14" ht="17.399999999999999" customHeight="1" x14ac:dyDescent="0.35">
      <c r="A490" s="12" t="s">
        <v>744</v>
      </c>
      <c r="B490" s="22"/>
      <c r="C490" s="12" t="s">
        <v>744</v>
      </c>
      <c r="D490" s="22"/>
      <c r="E490" s="12" t="s">
        <v>745</v>
      </c>
      <c r="F490" s="10" t="s">
        <v>2183</v>
      </c>
      <c r="G490" s="10" t="s">
        <v>3010</v>
      </c>
      <c r="H490" s="10" t="s">
        <v>3014</v>
      </c>
      <c r="I490" s="10"/>
      <c r="J490" s="27">
        <v>1.0900000000000001</v>
      </c>
      <c r="K490" s="27">
        <v>0.91</v>
      </c>
      <c r="L490" s="26">
        <v>0.34</v>
      </c>
      <c r="M490" s="24">
        <f t="shared" si="18"/>
        <v>0</v>
      </c>
      <c r="N490" s="25">
        <f t="shared" si="19"/>
        <v>0</v>
      </c>
    </row>
    <row r="491" spans="1:14" ht="17.399999999999999" customHeight="1" x14ac:dyDescent="0.35">
      <c r="A491" s="12" t="s">
        <v>746</v>
      </c>
      <c r="B491" s="22"/>
      <c r="C491" s="12" t="s">
        <v>746</v>
      </c>
      <c r="D491" s="22"/>
      <c r="E491" s="12" t="s">
        <v>747</v>
      </c>
      <c r="F491" s="10" t="s">
        <v>2184</v>
      </c>
      <c r="G491" s="10" t="s">
        <v>3010</v>
      </c>
      <c r="H491" s="10" t="s">
        <v>3014</v>
      </c>
      <c r="I491" s="10"/>
      <c r="J491" s="27">
        <v>6.29</v>
      </c>
      <c r="K491" s="27">
        <v>5.24</v>
      </c>
      <c r="L491" s="26">
        <v>1.64</v>
      </c>
      <c r="M491" s="24">
        <f t="shared" si="18"/>
        <v>0</v>
      </c>
      <c r="N491" s="25">
        <f t="shared" si="19"/>
        <v>0</v>
      </c>
    </row>
    <row r="492" spans="1:14" ht="17.399999999999999" customHeight="1" x14ac:dyDescent="0.35">
      <c r="A492" s="12" t="s">
        <v>748</v>
      </c>
      <c r="B492" s="22"/>
      <c r="C492" s="12" t="s">
        <v>748</v>
      </c>
      <c r="D492" s="22"/>
      <c r="E492" s="12" t="s">
        <v>749</v>
      </c>
      <c r="F492" s="10" t="s">
        <v>2185</v>
      </c>
      <c r="G492" s="10" t="s">
        <v>3010</v>
      </c>
      <c r="H492" s="10" t="s">
        <v>3014</v>
      </c>
      <c r="I492" s="10"/>
      <c r="J492" s="27">
        <v>2.4900000000000002</v>
      </c>
      <c r="K492" s="27">
        <v>2.08</v>
      </c>
      <c r="L492" s="26">
        <v>0.82</v>
      </c>
      <c r="M492" s="24">
        <f t="shared" si="18"/>
        <v>0</v>
      </c>
      <c r="N492" s="25">
        <f t="shared" si="19"/>
        <v>0</v>
      </c>
    </row>
    <row r="493" spans="1:14" ht="17.399999999999999" customHeight="1" x14ac:dyDescent="0.35">
      <c r="A493" s="12" t="s">
        <v>750</v>
      </c>
      <c r="B493" s="22"/>
      <c r="C493" s="12" t="s">
        <v>750</v>
      </c>
      <c r="D493" s="22"/>
      <c r="E493" s="12" t="s">
        <v>751</v>
      </c>
      <c r="F493" s="10" t="s">
        <v>2186</v>
      </c>
      <c r="G493" s="10" t="s">
        <v>3010</v>
      </c>
      <c r="H493" s="10" t="s">
        <v>3014</v>
      </c>
      <c r="I493" s="10"/>
      <c r="J493" s="27">
        <v>0.98</v>
      </c>
      <c r="K493" s="27">
        <v>0.82</v>
      </c>
      <c r="L493" s="26">
        <v>0.38</v>
      </c>
      <c r="M493" s="24">
        <f t="shared" si="18"/>
        <v>0</v>
      </c>
      <c r="N493" s="25">
        <f t="shared" si="19"/>
        <v>0</v>
      </c>
    </row>
    <row r="494" spans="1:14" ht="17.399999999999999" customHeight="1" x14ac:dyDescent="0.35">
      <c r="A494" s="12" t="s">
        <v>752</v>
      </c>
      <c r="B494" s="22"/>
      <c r="C494" s="12" t="s">
        <v>752</v>
      </c>
      <c r="D494" s="22"/>
      <c r="E494" s="12" t="s">
        <v>753</v>
      </c>
      <c r="F494" s="10" t="s">
        <v>2187</v>
      </c>
      <c r="G494" s="10" t="s">
        <v>3010</v>
      </c>
      <c r="H494" s="10" t="s">
        <v>3014</v>
      </c>
      <c r="I494" s="10"/>
      <c r="J494" s="27">
        <v>0.98</v>
      </c>
      <c r="K494" s="27">
        <v>0.82</v>
      </c>
      <c r="L494" s="26">
        <v>0.38</v>
      </c>
      <c r="M494" s="24">
        <f t="shared" si="18"/>
        <v>0</v>
      </c>
      <c r="N494" s="25">
        <f t="shared" si="19"/>
        <v>0</v>
      </c>
    </row>
    <row r="495" spans="1:14" ht="17.399999999999999" customHeight="1" x14ac:dyDescent="0.35">
      <c r="A495" s="12" t="s">
        <v>754</v>
      </c>
      <c r="B495" s="22"/>
      <c r="C495" s="12" t="s">
        <v>754</v>
      </c>
      <c r="D495" s="22"/>
      <c r="E495" s="12" t="s">
        <v>755</v>
      </c>
      <c r="F495" s="10" t="s">
        <v>2690</v>
      </c>
      <c r="G495" s="10" t="s">
        <v>3010</v>
      </c>
      <c r="H495" s="10" t="s">
        <v>3014</v>
      </c>
      <c r="I495" s="10"/>
      <c r="J495" s="27">
        <v>0.98</v>
      </c>
      <c r="K495" s="27">
        <v>0.82</v>
      </c>
      <c r="L495" s="26">
        <v>0.38</v>
      </c>
      <c r="M495" s="24">
        <f t="shared" si="18"/>
        <v>0</v>
      </c>
      <c r="N495" s="25">
        <f t="shared" si="19"/>
        <v>0</v>
      </c>
    </row>
    <row r="496" spans="1:14" ht="17.399999999999999" customHeight="1" x14ac:dyDescent="0.35">
      <c r="A496" s="12" t="s">
        <v>756</v>
      </c>
      <c r="B496" s="22"/>
      <c r="C496" s="12" t="s">
        <v>756</v>
      </c>
      <c r="D496" s="22"/>
      <c r="E496" s="12" t="s">
        <v>757</v>
      </c>
      <c r="F496" s="10" t="s">
        <v>2188</v>
      </c>
      <c r="G496" s="10" t="s">
        <v>3010</v>
      </c>
      <c r="H496" s="10" t="s">
        <v>3014</v>
      </c>
      <c r="I496" s="10"/>
      <c r="J496" s="27">
        <v>0.98</v>
      </c>
      <c r="K496" s="27">
        <v>0.82</v>
      </c>
      <c r="L496" s="26">
        <v>0.38</v>
      </c>
      <c r="M496" s="24">
        <f t="shared" si="18"/>
        <v>0</v>
      </c>
      <c r="N496" s="25">
        <f t="shared" si="19"/>
        <v>0</v>
      </c>
    </row>
    <row r="497" spans="1:14" ht="17.399999999999999" customHeight="1" x14ac:dyDescent="0.35">
      <c r="A497" s="12" t="s">
        <v>758</v>
      </c>
      <c r="B497" s="22"/>
      <c r="C497" s="12" t="s">
        <v>758</v>
      </c>
      <c r="D497" s="22"/>
      <c r="E497" s="12" t="s">
        <v>759</v>
      </c>
      <c r="F497" s="10" t="s">
        <v>2189</v>
      </c>
      <c r="G497" s="10" t="s">
        <v>3010</v>
      </c>
      <c r="H497" s="10" t="s">
        <v>3014</v>
      </c>
      <c r="I497" s="10"/>
      <c r="J497" s="27">
        <v>1.29</v>
      </c>
      <c r="K497" s="27">
        <v>1.08</v>
      </c>
      <c r="L497" s="26">
        <v>0.54</v>
      </c>
      <c r="M497" s="24">
        <f t="shared" si="18"/>
        <v>0</v>
      </c>
      <c r="N497" s="25">
        <f t="shared" si="19"/>
        <v>0</v>
      </c>
    </row>
    <row r="498" spans="1:14" ht="17.399999999999999" customHeight="1" x14ac:dyDescent="0.35">
      <c r="A498" s="12" t="s">
        <v>760</v>
      </c>
      <c r="B498" s="22"/>
      <c r="C498" s="12" t="s">
        <v>760</v>
      </c>
      <c r="D498" s="22"/>
      <c r="E498" s="12" t="s">
        <v>761</v>
      </c>
      <c r="F498" s="10" t="s">
        <v>2190</v>
      </c>
      <c r="G498" s="10" t="s">
        <v>3010</v>
      </c>
      <c r="H498" s="10" t="s">
        <v>3014</v>
      </c>
      <c r="I498" s="10"/>
      <c r="J498" s="27">
        <v>1.29</v>
      </c>
      <c r="K498" s="27">
        <v>1.08</v>
      </c>
      <c r="L498" s="26">
        <v>0.54</v>
      </c>
      <c r="M498" s="24">
        <f t="shared" si="18"/>
        <v>0</v>
      </c>
      <c r="N498" s="25">
        <f t="shared" si="19"/>
        <v>0</v>
      </c>
    </row>
    <row r="499" spans="1:14" ht="17.399999999999999" customHeight="1" x14ac:dyDescent="0.35">
      <c r="A499" s="12" t="s">
        <v>762</v>
      </c>
      <c r="B499" s="22"/>
      <c r="C499" s="12" t="s">
        <v>762</v>
      </c>
      <c r="D499" s="22"/>
      <c r="E499" s="12" t="s">
        <v>763</v>
      </c>
      <c r="F499" s="10" t="s">
        <v>2191</v>
      </c>
      <c r="G499" s="10" t="s">
        <v>3010</v>
      </c>
      <c r="H499" s="10" t="s">
        <v>3014</v>
      </c>
      <c r="I499" s="10"/>
      <c r="J499" s="27">
        <v>1.29</v>
      </c>
      <c r="K499" s="27">
        <v>1.08</v>
      </c>
      <c r="L499" s="26">
        <v>0.54</v>
      </c>
      <c r="M499" s="24">
        <f t="shared" si="18"/>
        <v>0</v>
      </c>
      <c r="N499" s="25">
        <f t="shared" si="19"/>
        <v>0</v>
      </c>
    </row>
    <row r="500" spans="1:14" ht="17.399999999999999" customHeight="1" x14ac:dyDescent="0.35">
      <c r="A500" s="12" t="s">
        <v>764</v>
      </c>
      <c r="B500" s="22"/>
      <c r="C500" s="12" t="s">
        <v>764</v>
      </c>
      <c r="D500" s="22"/>
      <c r="E500" s="12" t="s">
        <v>765</v>
      </c>
      <c r="F500" s="10" t="s">
        <v>2192</v>
      </c>
      <c r="G500" s="10" t="s">
        <v>3010</v>
      </c>
      <c r="H500" s="10" t="s">
        <v>3014</v>
      </c>
      <c r="I500" s="10" t="s">
        <v>3013</v>
      </c>
      <c r="J500" s="27">
        <v>1.29</v>
      </c>
      <c r="K500" s="27">
        <v>1.08</v>
      </c>
      <c r="L500" s="26">
        <v>0.54</v>
      </c>
      <c r="M500" s="24">
        <f t="shared" si="18"/>
        <v>0</v>
      </c>
      <c r="N500" s="25">
        <f t="shared" si="19"/>
        <v>0</v>
      </c>
    </row>
    <row r="501" spans="1:14" ht="17.399999999999999" customHeight="1" x14ac:dyDescent="0.35">
      <c r="A501" s="12" t="s">
        <v>766</v>
      </c>
      <c r="B501" s="22"/>
      <c r="C501" s="12" t="s">
        <v>766</v>
      </c>
      <c r="D501" s="22"/>
      <c r="E501" s="12" t="s">
        <v>767</v>
      </c>
      <c r="F501" s="10" t="s">
        <v>2193</v>
      </c>
      <c r="G501" s="10" t="s">
        <v>3010</v>
      </c>
      <c r="H501" s="10" t="s">
        <v>3014</v>
      </c>
      <c r="I501" s="10"/>
      <c r="J501" s="27">
        <v>2.29</v>
      </c>
      <c r="K501" s="27">
        <v>1.91</v>
      </c>
      <c r="L501" s="26">
        <v>0.88</v>
      </c>
      <c r="M501" s="24">
        <f t="shared" si="18"/>
        <v>0</v>
      </c>
      <c r="N501" s="25">
        <f t="shared" si="19"/>
        <v>0</v>
      </c>
    </row>
    <row r="502" spans="1:14" ht="17.399999999999999" customHeight="1" x14ac:dyDescent="0.35">
      <c r="A502" s="12" t="s">
        <v>768</v>
      </c>
      <c r="B502" s="22"/>
      <c r="C502" s="12" t="s">
        <v>768</v>
      </c>
      <c r="D502" s="22"/>
      <c r="E502" s="12" t="s">
        <v>769</v>
      </c>
      <c r="F502" s="10" t="s">
        <v>2194</v>
      </c>
      <c r="G502" s="10" t="s">
        <v>3010</v>
      </c>
      <c r="H502" s="10" t="s">
        <v>3014</v>
      </c>
      <c r="I502" s="10"/>
      <c r="J502" s="27">
        <v>2.29</v>
      </c>
      <c r="K502" s="27">
        <v>1.91</v>
      </c>
      <c r="L502" s="26">
        <v>0.88</v>
      </c>
      <c r="M502" s="24">
        <f t="shared" si="18"/>
        <v>0</v>
      </c>
      <c r="N502" s="25">
        <f t="shared" si="19"/>
        <v>0</v>
      </c>
    </row>
    <row r="503" spans="1:14" ht="17.399999999999999" customHeight="1" x14ac:dyDescent="0.35">
      <c r="A503" s="12" t="s">
        <v>770</v>
      </c>
      <c r="B503" s="22"/>
      <c r="C503" s="12" t="s">
        <v>770</v>
      </c>
      <c r="D503" s="22"/>
      <c r="E503" s="12" t="s">
        <v>771</v>
      </c>
      <c r="F503" s="10" t="s">
        <v>2195</v>
      </c>
      <c r="G503" s="10" t="s">
        <v>3010</v>
      </c>
      <c r="H503" s="10" t="s">
        <v>3014</v>
      </c>
      <c r="I503" s="10"/>
      <c r="J503" s="27">
        <v>2.29</v>
      </c>
      <c r="K503" s="27">
        <v>1.91</v>
      </c>
      <c r="L503" s="26">
        <v>0.88</v>
      </c>
      <c r="M503" s="24">
        <f t="shared" si="18"/>
        <v>0</v>
      </c>
      <c r="N503" s="25">
        <f t="shared" si="19"/>
        <v>0</v>
      </c>
    </row>
    <row r="504" spans="1:14" ht="17.399999999999999" customHeight="1" x14ac:dyDescent="0.35">
      <c r="A504" s="12" t="s">
        <v>772</v>
      </c>
      <c r="B504" s="22"/>
      <c r="C504" s="12" t="s">
        <v>772</v>
      </c>
      <c r="D504" s="22"/>
      <c r="E504" s="12" t="s">
        <v>773</v>
      </c>
      <c r="F504" s="10" t="s">
        <v>2196</v>
      </c>
      <c r="G504" s="10" t="s">
        <v>3010</v>
      </c>
      <c r="H504" s="10" t="s">
        <v>3014</v>
      </c>
      <c r="I504" s="10"/>
      <c r="J504" s="27">
        <v>2.29</v>
      </c>
      <c r="K504" s="27">
        <v>1.91</v>
      </c>
      <c r="L504" s="26">
        <v>0.88</v>
      </c>
      <c r="M504" s="24">
        <f t="shared" si="18"/>
        <v>0</v>
      </c>
      <c r="N504" s="25">
        <f t="shared" si="19"/>
        <v>0</v>
      </c>
    </row>
    <row r="505" spans="1:14" ht="17.399999999999999" customHeight="1" x14ac:dyDescent="0.35">
      <c r="A505" s="12" t="s">
        <v>774</v>
      </c>
      <c r="B505" s="22"/>
      <c r="C505" s="12" t="s">
        <v>774</v>
      </c>
      <c r="D505" s="22"/>
      <c r="E505" s="12" t="s">
        <v>775</v>
      </c>
      <c r="F505" s="10" t="s">
        <v>2197</v>
      </c>
      <c r="G505" s="10" t="s">
        <v>3010</v>
      </c>
      <c r="H505" s="10" t="s">
        <v>3014</v>
      </c>
      <c r="I505" s="10"/>
      <c r="J505" s="27">
        <v>2.29</v>
      </c>
      <c r="K505" s="27">
        <v>1.91</v>
      </c>
      <c r="L505" s="26">
        <v>0.88</v>
      </c>
      <c r="M505" s="24">
        <f t="shared" si="18"/>
        <v>0</v>
      </c>
      <c r="N505" s="25">
        <f t="shared" si="19"/>
        <v>0</v>
      </c>
    </row>
    <row r="506" spans="1:14" ht="17.399999999999999" customHeight="1" x14ac:dyDescent="0.35">
      <c r="A506" s="12" t="s">
        <v>2671</v>
      </c>
      <c r="B506" s="22"/>
      <c r="C506" s="12" t="s">
        <v>2671</v>
      </c>
      <c r="D506" s="22"/>
      <c r="E506" s="12" t="s">
        <v>2676</v>
      </c>
      <c r="F506" s="17" t="s">
        <v>2686</v>
      </c>
      <c r="G506" s="17" t="s">
        <v>3010</v>
      </c>
      <c r="H506" s="17" t="s">
        <v>3014</v>
      </c>
      <c r="I506" s="17"/>
      <c r="J506" s="29">
        <v>1.19</v>
      </c>
      <c r="K506" s="29">
        <v>0.99</v>
      </c>
      <c r="L506" s="26">
        <v>0.49</v>
      </c>
      <c r="M506" s="24">
        <f t="shared" si="18"/>
        <v>0</v>
      </c>
      <c r="N506" s="25">
        <f t="shared" si="19"/>
        <v>0</v>
      </c>
    </row>
    <row r="507" spans="1:14" ht="17.399999999999999" customHeight="1" x14ac:dyDescent="0.35">
      <c r="A507" s="12" t="s">
        <v>2672</v>
      </c>
      <c r="B507" s="22"/>
      <c r="C507" s="12" t="s">
        <v>2672</v>
      </c>
      <c r="D507" s="22"/>
      <c r="E507" s="12" t="s">
        <v>2677</v>
      </c>
      <c r="F507" s="17" t="s">
        <v>2687</v>
      </c>
      <c r="G507" s="17" t="s">
        <v>3010</v>
      </c>
      <c r="H507" s="17" t="s">
        <v>3014</v>
      </c>
      <c r="I507" s="17"/>
      <c r="J507" s="29">
        <v>1.19</v>
      </c>
      <c r="K507" s="29">
        <v>0.99</v>
      </c>
      <c r="L507" s="26">
        <v>0.49</v>
      </c>
      <c r="M507" s="24">
        <f t="shared" si="18"/>
        <v>0</v>
      </c>
      <c r="N507" s="25">
        <f t="shared" si="19"/>
        <v>0</v>
      </c>
    </row>
    <row r="508" spans="1:14" ht="17.399999999999999" customHeight="1" x14ac:dyDescent="0.35">
      <c r="A508" s="12" t="s">
        <v>2673</v>
      </c>
      <c r="B508" s="22"/>
      <c r="C508" s="12" t="s">
        <v>2673</v>
      </c>
      <c r="D508" s="22"/>
      <c r="E508" s="12" t="s">
        <v>2678</v>
      </c>
      <c r="F508" s="17" t="s">
        <v>2688</v>
      </c>
      <c r="G508" s="17" t="s">
        <v>3010</v>
      </c>
      <c r="H508" s="17" t="s">
        <v>3014</v>
      </c>
      <c r="I508" s="17"/>
      <c r="J508" s="29">
        <v>1.19</v>
      </c>
      <c r="K508" s="29">
        <v>0.99</v>
      </c>
      <c r="L508" s="26">
        <v>0.49</v>
      </c>
      <c r="M508" s="24">
        <f t="shared" si="18"/>
        <v>0</v>
      </c>
      <c r="N508" s="25">
        <f t="shared" si="19"/>
        <v>0</v>
      </c>
    </row>
    <row r="509" spans="1:14" ht="17.399999999999999" customHeight="1" x14ac:dyDescent="0.35">
      <c r="A509" s="12" t="s">
        <v>2674</v>
      </c>
      <c r="B509" s="22"/>
      <c r="C509" s="12" t="s">
        <v>2674</v>
      </c>
      <c r="D509" s="22"/>
      <c r="E509" s="12" t="s">
        <v>2679</v>
      </c>
      <c r="F509" s="17" t="s">
        <v>2689</v>
      </c>
      <c r="G509" s="17" t="s">
        <v>3010</v>
      </c>
      <c r="H509" s="17" t="s">
        <v>3014</v>
      </c>
      <c r="I509" s="17"/>
      <c r="J509" s="29">
        <v>1.19</v>
      </c>
      <c r="K509" s="29">
        <v>0.99</v>
      </c>
      <c r="L509" s="26">
        <v>0.49</v>
      </c>
      <c r="M509" s="24">
        <f t="shared" si="18"/>
        <v>0</v>
      </c>
      <c r="N509" s="25">
        <f t="shared" si="19"/>
        <v>0</v>
      </c>
    </row>
    <row r="510" spans="1:14" ht="17.399999999999999" customHeight="1" x14ac:dyDescent="0.35">
      <c r="A510" s="12" t="s">
        <v>2675</v>
      </c>
      <c r="B510" s="22"/>
      <c r="C510" s="12" t="s">
        <v>2675</v>
      </c>
      <c r="D510" s="22"/>
      <c r="E510" s="12" t="s">
        <v>2680</v>
      </c>
      <c r="F510" s="17" t="s">
        <v>3047</v>
      </c>
      <c r="G510" s="17" t="s">
        <v>3011</v>
      </c>
      <c r="H510" s="17" t="s">
        <v>3014</v>
      </c>
      <c r="I510" s="17"/>
      <c r="J510" s="29">
        <v>3.49</v>
      </c>
      <c r="K510" s="29">
        <v>2.91</v>
      </c>
      <c r="L510" s="26">
        <v>1.54</v>
      </c>
      <c r="M510" s="24">
        <f t="shared" si="18"/>
        <v>0</v>
      </c>
      <c r="N510" s="25">
        <f t="shared" si="19"/>
        <v>0</v>
      </c>
    </row>
    <row r="511" spans="1:14" ht="17.399999999999999" customHeight="1" x14ac:dyDescent="0.35">
      <c r="A511" s="12" t="s">
        <v>778</v>
      </c>
      <c r="B511" s="22"/>
      <c r="C511" s="12" t="s">
        <v>778</v>
      </c>
      <c r="D511" s="22"/>
      <c r="E511" s="12" t="s">
        <v>779</v>
      </c>
      <c r="F511" s="10" t="s">
        <v>2199</v>
      </c>
      <c r="G511" s="10" t="s">
        <v>3011</v>
      </c>
      <c r="H511" s="10" t="s">
        <v>3022</v>
      </c>
      <c r="I511" s="10" t="s">
        <v>3010</v>
      </c>
      <c r="J511" s="27">
        <v>9.49</v>
      </c>
      <c r="K511" s="27">
        <v>7.91</v>
      </c>
      <c r="L511" s="26">
        <v>3.6</v>
      </c>
      <c r="M511" s="24">
        <f t="shared" si="18"/>
        <v>0</v>
      </c>
      <c r="N511" s="25">
        <f t="shared" si="19"/>
        <v>0</v>
      </c>
    </row>
    <row r="512" spans="1:14" ht="17.399999999999999" customHeight="1" x14ac:dyDescent="0.35">
      <c r="A512" s="12" t="s">
        <v>780</v>
      </c>
      <c r="B512" s="22"/>
      <c r="C512" s="12" t="s">
        <v>780</v>
      </c>
      <c r="D512" s="22"/>
      <c r="E512" s="12" t="s">
        <v>781</v>
      </c>
      <c r="F512" s="10" t="s">
        <v>2200</v>
      </c>
      <c r="G512" s="10" t="s">
        <v>3011</v>
      </c>
      <c r="H512" s="10" t="s">
        <v>3014</v>
      </c>
      <c r="I512" s="10"/>
      <c r="J512" s="27">
        <v>14.49</v>
      </c>
      <c r="K512" s="27">
        <v>12.08</v>
      </c>
      <c r="L512" s="26">
        <v>5.41</v>
      </c>
      <c r="M512" s="24">
        <f t="shared" si="18"/>
        <v>0</v>
      </c>
      <c r="N512" s="25">
        <f t="shared" si="19"/>
        <v>0</v>
      </c>
    </row>
    <row r="513" spans="1:14" ht="17.399999999999999" customHeight="1" x14ac:dyDescent="0.35">
      <c r="A513" s="12" t="s">
        <v>782</v>
      </c>
      <c r="B513" s="22"/>
      <c r="C513" s="12" t="s">
        <v>782</v>
      </c>
      <c r="D513" s="22"/>
      <c r="E513" s="12" t="s">
        <v>783</v>
      </c>
      <c r="F513" s="10" t="s">
        <v>2201</v>
      </c>
      <c r="G513" s="10" t="s">
        <v>3011</v>
      </c>
      <c r="H513" s="10" t="s">
        <v>3014</v>
      </c>
      <c r="I513" s="10"/>
      <c r="J513" s="27">
        <v>16.489999999999998</v>
      </c>
      <c r="K513" s="27">
        <v>13.74</v>
      </c>
      <c r="L513" s="26">
        <v>7.22</v>
      </c>
      <c r="M513" s="24">
        <f t="shared" si="18"/>
        <v>0</v>
      </c>
      <c r="N513" s="25">
        <f t="shared" si="19"/>
        <v>0</v>
      </c>
    </row>
    <row r="514" spans="1:14" ht="17.399999999999999" customHeight="1" x14ac:dyDescent="0.35">
      <c r="A514" s="12" t="s">
        <v>784</v>
      </c>
      <c r="B514" s="22"/>
      <c r="C514" s="12" t="s">
        <v>784</v>
      </c>
      <c r="D514" s="22"/>
      <c r="E514" s="12" t="s">
        <v>2930</v>
      </c>
      <c r="F514" s="10" t="s">
        <v>2202</v>
      </c>
      <c r="G514" s="10" t="s">
        <v>3011</v>
      </c>
      <c r="H514" s="10" t="s">
        <v>3014</v>
      </c>
      <c r="I514" s="10"/>
      <c r="J514" s="27">
        <v>39.49</v>
      </c>
      <c r="K514" s="27">
        <v>32.909999999999997</v>
      </c>
      <c r="L514" s="26">
        <v>19.96</v>
      </c>
      <c r="M514" s="24">
        <f t="shared" si="18"/>
        <v>0</v>
      </c>
      <c r="N514" s="25">
        <f t="shared" si="19"/>
        <v>0</v>
      </c>
    </row>
    <row r="515" spans="1:14" ht="17.399999999999999" customHeight="1" x14ac:dyDescent="0.35">
      <c r="A515" s="12" t="s">
        <v>776</v>
      </c>
      <c r="B515" s="22"/>
      <c r="C515" s="12" t="s">
        <v>776</v>
      </c>
      <c r="D515" s="22"/>
      <c r="E515" s="12" t="s">
        <v>777</v>
      </c>
      <c r="F515" s="10" t="s">
        <v>2198</v>
      </c>
      <c r="G515" s="10" t="s">
        <v>3012</v>
      </c>
      <c r="H515" s="10" t="s">
        <v>3014</v>
      </c>
      <c r="I515" s="10"/>
      <c r="J515" s="27">
        <v>129</v>
      </c>
      <c r="K515" s="27">
        <v>107.5</v>
      </c>
      <c r="L515" s="26">
        <v>47.24</v>
      </c>
      <c r="M515" s="24">
        <f t="shared" ref="M515" si="20">(B515+D515)*L515</f>
        <v>0</v>
      </c>
      <c r="N515" s="25">
        <f t="shared" ref="N515" si="21">+M515*(1-$N$1)</f>
        <v>0</v>
      </c>
    </row>
    <row r="516" spans="1:14" ht="17.399999999999999" customHeight="1" x14ac:dyDescent="0.35">
      <c r="A516" s="12" t="s">
        <v>785</v>
      </c>
      <c r="B516" s="22"/>
      <c r="C516" s="12" t="s">
        <v>785</v>
      </c>
      <c r="D516" s="22"/>
      <c r="E516" s="12" t="s">
        <v>786</v>
      </c>
      <c r="F516" s="10" t="s">
        <v>2203</v>
      </c>
      <c r="G516" s="10" t="s">
        <v>3011</v>
      </c>
      <c r="H516" s="10" t="s">
        <v>3014</v>
      </c>
      <c r="I516" s="10"/>
      <c r="J516" s="27">
        <v>9.49</v>
      </c>
      <c r="K516" s="27">
        <v>7.91</v>
      </c>
      <c r="L516" s="26">
        <v>3.6</v>
      </c>
      <c r="M516" s="24">
        <f t="shared" si="18"/>
        <v>0</v>
      </c>
      <c r="N516" s="25">
        <f t="shared" si="19"/>
        <v>0</v>
      </c>
    </row>
    <row r="517" spans="1:14" ht="17.399999999999999" customHeight="1" x14ac:dyDescent="0.35">
      <c r="A517" s="12" t="s">
        <v>787</v>
      </c>
      <c r="B517" s="22"/>
      <c r="C517" s="12" t="s">
        <v>787</v>
      </c>
      <c r="D517" s="22"/>
      <c r="E517" s="12" t="s">
        <v>788</v>
      </c>
      <c r="F517" s="10" t="s">
        <v>2204</v>
      </c>
      <c r="G517" s="10" t="s">
        <v>3011</v>
      </c>
      <c r="H517" s="10" t="s">
        <v>3014</v>
      </c>
      <c r="I517" s="10"/>
      <c r="J517" s="27">
        <v>14.49</v>
      </c>
      <c r="K517" s="27">
        <v>12.08</v>
      </c>
      <c r="L517" s="26">
        <v>5.52</v>
      </c>
      <c r="M517" s="24">
        <f t="shared" ref="M517:M579" si="22">(B517+D517)*L517</f>
        <v>0</v>
      </c>
      <c r="N517" s="25">
        <f t="shared" si="19"/>
        <v>0</v>
      </c>
    </row>
    <row r="518" spans="1:14" ht="17.399999999999999" customHeight="1" x14ac:dyDescent="0.35">
      <c r="A518" s="12" t="s">
        <v>789</v>
      </c>
      <c r="B518" s="22"/>
      <c r="C518" s="12" t="s">
        <v>789</v>
      </c>
      <c r="D518" s="22"/>
      <c r="E518" s="12" t="s">
        <v>790</v>
      </c>
      <c r="F518" s="10" t="s">
        <v>2205</v>
      </c>
      <c r="G518" s="10" t="s">
        <v>3011</v>
      </c>
      <c r="H518" s="10" t="s">
        <v>3014</v>
      </c>
      <c r="I518" s="10"/>
      <c r="J518" s="27">
        <v>18.989999999999998</v>
      </c>
      <c r="K518" s="27">
        <v>15.83</v>
      </c>
      <c r="L518" s="26">
        <v>7.06</v>
      </c>
      <c r="M518" s="24">
        <f t="shared" si="22"/>
        <v>0</v>
      </c>
      <c r="N518" s="25">
        <f t="shared" ref="N518:N580" si="23">+M518*(1-$N$1)</f>
        <v>0</v>
      </c>
    </row>
    <row r="519" spans="1:14" ht="17.399999999999999" customHeight="1" x14ac:dyDescent="0.35">
      <c r="A519" s="12" t="s">
        <v>791</v>
      </c>
      <c r="B519" s="22"/>
      <c r="C519" s="12" t="s">
        <v>791</v>
      </c>
      <c r="D519" s="22"/>
      <c r="E519" s="12" t="s">
        <v>792</v>
      </c>
      <c r="F519" s="10" t="s">
        <v>2206</v>
      </c>
      <c r="G519" s="10" t="s">
        <v>3011</v>
      </c>
      <c r="H519" s="10" t="s">
        <v>3014</v>
      </c>
      <c r="I519" s="10"/>
      <c r="J519" s="27">
        <v>14.49</v>
      </c>
      <c r="K519" s="27">
        <v>12.08</v>
      </c>
      <c r="L519" s="26">
        <v>5.67</v>
      </c>
      <c r="M519" s="24">
        <f t="shared" si="22"/>
        <v>0</v>
      </c>
      <c r="N519" s="25">
        <f t="shared" si="23"/>
        <v>0</v>
      </c>
    </row>
    <row r="520" spans="1:14" ht="17.399999999999999" customHeight="1" x14ac:dyDescent="0.35">
      <c r="A520" s="12" t="s">
        <v>793</v>
      </c>
      <c r="B520" s="22"/>
      <c r="C520" s="12" t="s">
        <v>793</v>
      </c>
      <c r="D520" s="22"/>
      <c r="E520" s="12" t="s">
        <v>794</v>
      </c>
      <c r="F520" s="10" t="s">
        <v>2207</v>
      </c>
      <c r="G520" s="10" t="s">
        <v>3011</v>
      </c>
      <c r="H520" s="10" t="s">
        <v>3014</v>
      </c>
      <c r="I520" s="10"/>
      <c r="J520" s="27">
        <v>30.49</v>
      </c>
      <c r="K520" s="27">
        <v>25.41</v>
      </c>
      <c r="L520" s="26">
        <v>12.35</v>
      </c>
      <c r="M520" s="24">
        <f t="shared" si="22"/>
        <v>0</v>
      </c>
      <c r="N520" s="25">
        <f t="shared" si="23"/>
        <v>0</v>
      </c>
    </row>
    <row r="521" spans="1:14" ht="17.399999999999999" customHeight="1" x14ac:dyDescent="0.35">
      <c r="A521" s="12" t="s">
        <v>795</v>
      </c>
      <c r="B521" s="22"/>
      <c r="C521" s="12" t="s">
        <v>795</v>
      </c>
      <c r="D521" s="22"/>
      <c r="E521" s="12" t="s">
        <v>796</v>
      </c>
      <c r="F521" s="10" t="s">
        <v>2208</v>
      </c>
      <c r="G521" s="10" t="s">
        <v>3011</v>
      </c>
      <c r="H521" s="10" t="s">
        <v>3014</v>
      </c>
      <c r="I521" s="10"/>
      <c r="J521" s="27">
        <v>5.49</v>
      </c>
      <c r="K521" s="27">
        <v>4.58</v>
      </c>
      <c r="L521" s="26">
        <v>1.98</v>
      </c>
      <c r="M521" s="24">
        <f t="shared" si="22"/>
        <v>0</v>
      </c>
      <c r="N521" s="25">
        <f t="shared" si="23"/>
        <v>0</v>
      </c>
    </row>
    <row r="522" spans="1:14" ht="17.399999999999999" customHeight="1" x14ac:dyDescent="0.35">
      <c r="A522" s="12" t="s">
        <v>797</v>
      </c>
      <c r="B522" s="22"/>
      <c r="C522" s="12" t="s">
        <v>797</v>
      </c>
      <c r="D522" s="22"/>
      <c r="E522" s="12" t="s">
        <v>798</v>
      </c>
      <c r="F522" s="10" t="s">
        <v>2209</v>
      </c>
      <c r="G522" s="10" t="s">
        <v>3011</v>
      </c>
      <c r="H522" s="10" t="s">
        <v>3014</v>
      </c>
      <c r="I522" s="10"/>
      <c r="J522" s="27">
        <v>6.29</v>
      </c>
      <c r="K522" s="27">
        <v>5.24</v>
      </c>
      <c r="L522" s="26">
        <v>2.2999999999999998</v>
      </c>
      <c r="M522" s="24">
        <f t="shared" si="22"/>
        <v>0</v>
      </c>
      <c r="N522" s="25">
        <f t="shared" si="23"/>
        <v>0</v>
      </c>
    </row>
    <row r="523" spans="1:14" ht="17.399999999999999" customHeight="1" x14ac:dyDescent="0.35">
      <c r="A523" s="12" t="s">
        <v>799</v>
      </c>
      <c r="B523" s="22"/>
      <c r="C523" s="12" t="s">
        <v>799</v>
      </c>
      <c r="D523" s="22"/>
      <c r="E523" s="12" t="s">
        <v>800</v>
      </c>
      <c r="F523" s="10" t="s">
        <v>2210</v>
      </c>
      <c r="G523" s="10" t="s">
        <v>3011</v>
      </c>
      <c r="H523" s="10" t="s">
        <v>3014</v>
      </c>
      <c r="I523" s="10"/>
      <c r="J523" s="27">
        <v>4.79</v>
      </c>
      <c r="K523" s="27">
        <v>3.99</v>
      </c>
      <c r="L523" s="26">
        <v>1.76</v>
      </c>
      <c r="M523" s="24">
        <f t="shared" si="22"/>
        <v>0</v>
      </c>
      <c r="N523" s="25">
        <f t="shared" si="23"/>
        <v>0</v>
      </c>
    </row>
    <row r="524" spans="1:14" ht="17.399999999999999" customHeight="1" x14ac:dyDescent="0.35">
      <c r="A524" s="12" t="s">
        <v>801</v>
      </c>
      <c r="B524" s="22"/>
      <c r="C524" s="12" t="s">
        <v>801</v>
      </c>
      <c r="D524" s="22"/>
      <c r="E524" s="12" t="s">
        <v>802</v>
      </c>
      <c r="F524" s="10" t="s">
        <v>2211</v>
      </c>
      <c r="G524" s="10" t="s">
        <v>3012</v>
      </c>
      <c r="H524" s="10" t="s">
        <v>3014</v>
      </c>
      <c r="I524" s="10"/>
      <c r="J524" s="27">
        <v>129</v>
      </c>
      <c r="K524" s="27">
        <v>107.5</v>
      </c>
      <c r="L524" s="26">
        <v>48.24</v>
      </c>
      <c r="M524" s="24">
        <f t="shared" si="22"/>
        <v>0</v>
      </c>
      <c r="N524" s="25">
        <f t="shared" si="23"/>
        <v>0</v>
      </c>
    </row>
    <row r="525" spans="1:14" ht="17.399999999999999" customHeight="1" x14ac:dyDescent="0.35">
      <c r="A525" s="12" t="s">
        <v>803</v>
      </c>
      <c r="B525" s="22"/>
      <c r="C525" s="12" t="s">
        <v>803</v>
      </c>
      <c r="D525" s="22"/>
      <c r="E525" s="12" t="s">
        <v>804</v>
      </c>
      <c r="F525" s="10" t="s">
        <v>2212</v>
      </c>
      <c r="G525" s="10" t="s">
        <v>3011</v>
      </c>
      <c r="H525" s="10" t="s">
        <v>3014</v>
      </c>
      <c r="I525" s="10"/>
      <c r="J525" s="27">
        <v>4.79</v>
      </c>
      <c r="K525" s="27">
        <v>3.99</v>
      </c>
      <c r="L525" s="26">
        <v>1.55</v>
      </c>
      <c r="M525" s="24">
        <f t="shared" si="22"/>
        <v>0</v>
      </c>
      <c r="N525" s="25">
        <f t="shared" si="23"/>
        <v>0</v>
      </c>
    </row>
    <row r="526" spans="1:14" ht="17.399999999999999" customHeight="1" x14ac:dyDescent="0.35">
      <c r="A526" s="18" t="s">
        <v>2681</v>
      </c>
      <c r="B526" s="22"/>
      <c r="C526" s="18" t="s">
        <v>2681</v>
      </c>
      <c r="D526" s="22"/>
      <c r="E526" s="12" t="s">
        <v>2931</v>
      </c>
      <c r="F526" s="12"/>
      <c r="G526" s="12" t="s">
        <v>3011</v>
      </c>
      <c r="H526" s="12" t="s">
        <v>3014</v>
      </c>
      <c r="I526" s="12"/>
      <c r="J526" s="30">
        <v>34.49</v>
      </c>
      <c r="K526" s="30">
        <v>28.74</v>
      </c>
      <c r="L526" s="26">
        <v>12.95</v>
      </c>
      <c r="M526" s="24">
        <f t="shared" si="22"/>
        <v>0</v>
      </c>
      <c r="N526" s="25">
        <f t="shared" si="23"/>
        <v>0</v>
      </c>
    </row>
    <row r="527" spans="1:14" ht="17.399999999999999" customHeight="1" x14ac:dyDescent="0.35">
      <c r="A527" s="18" t="s">
        <v>2682</v>
      </c>
      <c r="B527" s="22"/>
      <c r="C527" s="18" t="s">
        <v>2682</v>
      </c>
      <c r="D527" s="22"/>
      <c r="E527" s="12" t="s">
        <v>2932</v>
      </c>
      <c r="F527" s="12"/>
      <c r="G527" s="12" t="s">
        <v>3011</v>
      </c>
      <c r="H527" s="12" t="s">
        <v>3014</v>
      </c>
      <c r="I527" s="12"/>
      <c r="J527" s="30">
        <v>30.99</v>
      </c>
      <c r="K527" s="30">
        <v>25.83</v>
      </c>
      <c r="L527" s="26">
        <v>11.77</v>
      </c>
      <c r="M527" s="24">
        <f t="shared" si="22"/>
        <v>0</v>
      </c>
      <c r="N527" s="25">
        <f t="shared" si="23"/>
        <v>0</v>
      </c>
    </row>
    <row r="528" spans="1:14" ht="17.399999999999999" customHeight="1" x14ac:dyDescent="0.35">
      <c r="A528" s="18" t="s">
        <v>2683</v>
      </c>
      <c r="B528" s="22"/>
      <c r="C528" s="18" t="s">
        <v>2683</v>
      </c>
      <c r="D528" s="22"/>
      <c r="E528" s="12" t="s">
        <v>2933</v>
      </c>
      <c r="F528" s="12"/>
      <c r="G528" s="12" t="s">
        <v>3011</v>
      </c>
      <c r="H528" s="12" t="s">
        <v>3014</v>
      </c>
      <c r="I528" s="12"/>
      <c r="J528" s="30">
        <v>20.99</v>
      </c>
      <c r="K528" s="30">
        <v>17.489999999999998</v>
      </c>
      <c r="L528" s="26">
        <v>7.63</v>
      </c>
      <c r="M528" s="24">
        <f t="shared" si="22"/>
        <v>0</v>
      </c>
      <c r="N528" s="25">
        <f t="shared" si="23"/>
        <v>0</v>
      </c>
    </row>
    <row r="529" spans="1:14" ht="17.399999999999999" customHeight="1" x14ac:dyDescent="0.35">
      <c r="A529" s="18" t="s">
        <v>2684</v>
      </c>
      <c r="B529" s="22"/>
      <c r="C529" s="18" t="s">
        <v>2684</v>
      </c>
      <c r="D529" s="22"/>
      <c r="E529" s="12" t="s">
        <v>2934</v>
      </c>
      <c r="F529" s="12"/>
      <c r="G529" s="12" t="s">
        <v>3011</v>
      </c>
      <c r="H529" s="12" t="s">
        <v>3014</v>
      </c>
      <c r="I529" s="12"/>
      <c r="J529" s="30">
        <v>19.489999999999998</v>
      </c>
      <c r="K529" s="30">
        <v>16.239999999999998</v>
      </c>
      <c r="L529" s="26">
        <v>7.23</v>
      </c>
      <c r="M529" s="24">
        <f t="shared" si="22"/>
        <v>0</v>
      </c>
      <c r="N529" s="25">
        <f t="shared" si="23"/>
        <v>0</v>
      </c>
    </row>
    <row r="530" spans="1:14" ht="17.399999999999999" customHeight="1" x14ac:dyDescent="0.35">
      <c r="A530" s="12" t="s">
        <v>1224</v>
      </c>
      <c r="B530" s="22"/>
      <c r="C530" s="12" t="s">
        <v>1224</v>
      </c>
      <c r="D530" s="22"/>
      <c r="E530" s="12" t="s">
        <v>1225</v>
      </c>
      <c r="F530" s="10" t="s">
        <v>2411</v>
      </c>
      <c r="G530" s="10" t="s">
        <v>3011</v>
      </c>
      <c r="H530" s="10" t="s">
        <v>3021</v>
      </c>
      <c r="I530" s="10" t="s">
        <v>3010</v>
      </c>
      <c r="J530" s="27">
        <v>35.99</v>
      </c>
      <c r="K530" s="27">
        <v>29.99</v>
      </c>
      <c r="L530" s="26">
        <v>13.49</v>
      </c>
      <c r="M530" s="24">
        <f t="shared" si="22"/>
        <v>0</v>
      </c>
      <c r="N530" s="25">
        <f t="shared" si="23"/>
        <v>0</v>
      </c>
    </row>
    <row r="531" spans="1:14" ht="17.399999999999999" customHeight="1" x14ac:dyDescent="0.35">
      <c r="A531" s="18" t="s">
        <v>2685</v>
      </c>
      <c r="B531" s="22"/>
      <c r="C531" s="18" t="s">
        <v>2685</v>
      </c>
      <c r="D531" s="22"/>
      <c r="E531" s="12" t="s">
        <v>2935</v>
      </c>
      <c r="F531" s="12"/>
      <c r="G531" s="12" t="s">
        <v>3011</v>
      </c>
      <c r="H531" s="12" t="s">
        <v>3017</v>
      </c>
      <c r="I531" s="12" t="s">
        <v>3010</v>
      </c>
      <c r="J531" s="30">
        <v>6.49</v>
      </c>
      <c r="K531" s="30">
        <v>5.41</v>
      </c>
      <c r="L531" s="26">
        <v>2.4500000000000002</v>
      </c>
      <c r="M531" s="24">
        <f t="shared" si="22"/>
        <v>0</v>
      </c>
      <c r="N531" s="25">
        <f t="shared" si="23"/>
        <v>0</v>
      </c>
    </row>
    <row r="532" spans="1:14" ht="17.399999999999999" customHeight="1" x14ac:dyDescent="0.35">
      <c r="A532" s="12" t="s">
        <v>805</v>
      </c>
      <c r="B532" s="22"/>
      <c r="C532" s="12" t="s">
        <v>805</v>
      </c>
      <c r="D532" s="22"/>
      <c r="E532" s="12" t="s">
        <v>806</v>
      </c>
      <c r="F532" s="10" t="s">
        <v>2213</v>
      </c>
      <c r="G532" s="10" t="s">
        <v>3010</v>
      </c>
      <c r="H532" s="10" t="s">
        <v>3014</v>
      </c>
      <c r="I532" s="10"/>
      <c r="J532" s="27">
        <v>0.83</v>
      </c>
      <c r="K532" s="27">
        <v>0.69</v>
      </c>
      <c r="L532" s="26">
        <v>0.24</v>
      </c>
      <c r="M532" s="24">
        <f t="shared" si="22"/>
        <v>0</v>
      </c>
      <c r="N532" s="25">
        <f t="shared" si="23"/>
        <v>0</v>
      </c>
    </row>
    <row r="533" spans="1:14" ht="17.399999999999999" customHeight="1" x14ac:dyDescent="0.35">
      <c r="A533" s="12" t="s">
        <v>807</v>
      </c>
      <c r="B533" s="22"/>
      <c r="C533" s="12" t="s">
        <v>807</v>
      </c>
      <c r="D533" s="22"/>
      <c r="E533" s="12" t="s">
        <v>808</v>
      </c>
      <c r="F533" s="10" t="s">
        <v>2214</v>
      </c>
      <c r="G533" s="10" t="s">
        <v>3010</v>
      </c>
      <c r="H533" s="10" t="s">
        <v>3014</v>
      </c>
      <c r="I533" s="10"/>
      <c r="J533" s="27">
        <v>0.83</v>
      </c>
      <c r="K533" s="27">
        <v>0.69</v>
      </c>
      <c r="L533" s="26">
        <v>0.24</v>
      </c>
      <c r="M533" s="24">
        <f t="shared" si="22"/>
        <v>0</v>
      </c>
      <c r="N533" s="25">
        <f t="shared" si="23"/>
        <v>0</v>
      </c>
    </row>
    <row r="534" spans="1:14" ht="17.399999999999999" customHeight="1" x14ac:dyDescent="0.35">
      <c r="A534" s="12" t="s">
        <v>809</v>
      </c>
      <c r="B534" s="22"/>
      <c r="C534" s="12" t="s">
        <v>809</v>
      </c>
      <c r="D534" s="22"/>
      <c r="E534" s="12" t="s">
        <v>810</v>
      </c>
      <c r="F534" s="10" t="s">
        <v>2215</v>
      </c>
      <c r="G534" s="10" t="s">
        <v>3010</v>
      </c>
      <c r="H534" s="10" t="s">
        <v>3014</v>
      </c>
      <c r="I534" s="10"/>
      <c r="J534" s="27">
        <v>0.83</v>
      </c>
      <c r="K534" s="27">
        <v>0.69</v>
      </c>
      <c r="L534" s="26">
        <v>0.24</v>
      </c>
      <c r="M534" s="24">
        <f t="shared" si="22"/>
        <v>0</v>
      </c>
      <c r="N534" s="25">
        <f t="shared" si="23"/>
        <v>0</v>
      </c>
    </row>
    <row r="535" spans="1:14" ht="17.399999999999999" customHeight="1" x14ac:dyDescent="0.35">
      <c r="A535" s="12" t="s">
        <v>811</v>
      </c>
      <c r="B535" s="22"/>
      <c r="C535" s="12" t="s">
        <v>811</v>
      </c>
      <c r="D535" s="22"/>
      <c r="E535" s="12" t="s">
        <v>812</v>
      </c>
      <c r="F535" s="10" t="s">
        <v>2216</v>
      </c>
      <c r="G535" s="10" t="s">
        <v>3010</v>
      </c>
      <c r="H535" s="10" t="s">
        <v>3014</v>
      </c>
      <c r="I535" s="10"/>
      <c r="J535" s="27">
        <v>0.83</v>
      </c>
      <c r="K535" s="27">
        <v>0.69</v>
      </c>
      <c r="L535" s="26">
        <v>0.24</v>
      </c>
      <c r="M535" s="24">
        <f t="shared" si="22"/>
        <v>0</v>
      </c>
      <c r="N535" s="25">
        <f t="shared" si="23"/>
        <v>0</v>
      </c>
    </row>
    <row r="536" spans="1:14" ht="17.399999999999999" customHeight="1" x14ac:dyDescent="0.35">
      <c r="A536" s="12" t="s">
        <v>813</v>
      </c>
      <c r="B536" s="22"/>
      <c r="C536" s="12" t="s">
        <v>813</v>
      </c>
      <c r="D536" s="22"/>
      <c r="E536" s="12" t="s">
        <v>814</v>
      </c>
      <c r="F536" s="10" t="s">
        <v>2217</v>
      </c>
      <c r="G536" s="10" t="s">
        <v>3010</v>
      </c>
      <c r="H536" s="10" t="s">
        <v>3014</v>
      </c>
      <c r="I536" s="10"/>
      <c r="J536" s="27">
        <v>0.83</v>
      </c>
      <c r="K536" s="27">
        <v>0.69</v>
      </c>
      <c r="L536" s="26">
        <v>0.24</v>
      </c>
      <c r="M536" s="24">
        <f t="shared" si="22"/>
        <v>0</v>
      </c>
      <c r="N536" s="25">
        <f t="shared" si="23"/>
        <v>0</v>
      </c>
    </row>
    <row r="537" spans="1:14" ht="17.399999999999999" customHeight="1" x14ac:dyDescent="0.35">
      <c r="A537" s="12" t="s">
        <v>815</v>
      </c>
      <c r="B537" s="22"/>
      <c r="C537" s="12" t="s">
        <v>815</v>
      </c>
      <c r="D537" s="22"/>
      <c r="E537" s="12" t="s">
        <v>816</v>
      </c>
      <c r="F537" s="10" t="s">
        <v>2218</v>
      </c>
      <c r="G537" s="10" t="s">
        <v>3011</v>
      </c>
      <c r="H537" s="10" t="s">
        <v>3014</v>
      </c>
      <c r="I537" s="10"/>
      <c r="J537" s="27">
        <v>4.79</v>
      </c>
      <c r="K537" s="27">
        <v>3.99</v>
      </c>
      <c r="L537" s="26">
        <v>1.33</v>
      </c>
      <c r="M537" s="24">
        <f t="shared" si="22"/>
        <v>0</v>
      </c>
      <c r="N537" s="25">
        <f t="shared" si="23"/>
        <v>0</v>
      </c>
    </row>
    <row r="538" spans="1:14" ht="17.399999999999999" customHeight="1" x14ac:dyDescent="0.35">
      <c r="A538" s="12" t="s">
        <v>817</v>
      </c>
      <c r="B538" s="22"/>
      <c r="C538" s="12" t="s">
        <v>817</v>
      </c>
      <c r="D538" s="22"/>
      <c r="E538" s="12" t="s">
        <v>818</v>
      </c>
      <c r="F538" s="10" t="s">
        <v>2219</v>
      </c>
      <c r="G538" s="10" t="s">
        <v>3010</v>
      </c>
      <c r="H538" s="10" t="s">
        <v>3014</v>
      </c>
      <c r="I538" s="10"/>
      <c r="J538" s="27">
        <v>0.83</v>
      </c>
      <c r="K538" s="27">
        <v>0.69</v>
      </c>
      <c r="L538" s="26">
        <v>0.24</v>
      </c>
      <c r="M538" s="24">
        <f t="shared" si="22"/>
        <v>0</v>
      </c>
      <c r="N538" s="25">
        <f t="shared" si="23"/>
        <v>0</v>
      </c>
    </row>
    <row r="539" spans="1:14" ht="17.399999999999999" customHeight="1" x14ac:dyDescent="0.35">
      <c r="A539" s="12" t="s">
        <v>819</v>
      </c>
      <c r="B539" s="22"/>
      <c r="C539" s="12" t="s">
        <v>819</v>
      </c>
      <c r="D539" s="22"/>
      <c r="E539" s="12" t="s">
        <v>820</v>
      </c>
      <c r="F539" s="10" t="s">
        <v>2220</v>
      </c>
      <c r="G539" s="10" t="s">
        <v>3010</v>
      </c>
      <c r="H539" s="10" t="s">
        <v>3014</v>
      </c>
      <c r="I539" s="10"/>
      <c r="J539" s="27">
        <v>0.83</v>
      </c>
      <c r="K539" s="27">
        <v>0.69</v>
      </c>
      <c r="L539" s="26">
        <v>0.24</v>
      </c>
      <c r="M539" s="24">
        <f t="shared" si="22"/>
        <v>0</v>
      </c>
      <c r="N539" s="25">
        <f t="shared" si="23"/>
        <v>0</v>
      </c>
    </row>
    <row r="540" spans="1:14" ht="17.399999999999999" customHeight="1" x14ac:dyDescent="0.35">
      <c r="A540" s="12" t="s">
        <v>821</v>
      </c>
      <c r="B540" s="22"/>
      <c r="C540" s="12" t="s">
        <v>821</v>
      </c>
      <c r="D540" s="22"/>
      <c r="E540" s="12" t="s">
        <v>822</v>
      </c>
      <c r="F540" s="10" t="s">
        <v>2221</v>
      </c>
      <c r="G540" s="10" t="s">
        <v>3010</v>
      </c>
      <c r="H540" s="10" t="s">
        <v>3014</v>
      </c>
      <c r="I540" s="10"/>
      <c r="J540" s="27">
        <v>0.83</v>
      </c>
      <c r="K540" s="27">
        <v>0.69</v>
      </c>
      <c r="L540" s="26">
        <v>0.24</v>
      </c>
      <c r="M540" s="24">
        <f t="shared" si="22"/>
        <v>0</v>
      </c>
      <c r="N540" s="25">
        <f t="shared" si="23"/>
        <v>0</v>
      </c>
    </row>
    <row r="541" spans="1:14" ht="17.399999999999999" customHeight="1" x14ac:dyDescent="0.35">
      <c r="A541" s="12" t="s">
        <v>823</v>
      </c>
      <c r="B541" s="22"/>
      <c r="C541" s="12" t="s">
        <v>823</v>
      </c>
      <c r="D541" s="22"/>
      <c r="E541" s="12" t="s">
        <v>824</v>
      </c>
      <c r="F541" s="10" t="s">
        <v>2222</v>
      </c>
      <c r="G541" s="10" t="s">
        <v>3010</v>
      </c>
      <c r="H541" s="10" t="s">
        <v>3014</v>
      </c>
      <c r="I541" s="10"/>
      <c r="J541" s="27">
        <v>0.83</v>
      </c>
      <c r="K541" s="27">
        <v>0.69</v>
      </c>
      <c r="L541" s="26">
        <v>0.24</v>
      </c>
      <c r="M541" s="24">
        <f t="shared" si="22"/>
        <v>0</v>
      </c>
      <c r="N541" s="25">
        <f t="shared" si="23"/>
        <v>0</v>
      </c>
    </row>
    <row r="542" spans="1:14" ht="17.399999999999999" customHeight="1" x14ac:dyDescent="0.35">
      <c r="A542" s="12" t="s">
        <v>825</v>
      </c>
      <c r="B542" s="22"/>
      <c r="C542" s="12" t="s">
        <v>825</v>
      </c>
      <c r="D542" s="22"/>
      <c r="E542" s="12" t="s">
        <v>826</v>
      </c>
      <c r="F542" s="10" t="s">
        <v>2223</v>
      </c>
      <c r="G542" s="10" t="s">
        <v>3010</v>
      </c>
      <c r="H542" s="10" t="s">
        <v>3014</v>
      </c>
      <c r="I542" s="10"/>
      <c r="J542" s="27">
        <v>0.83</v>
      </c>
      <c r="K542" s="27">
        <v>0.69</v>
      </c>
      <c r="L542" s="26">
        <v>0.24</v>
      </c>
      <c r="M542" s="24">
        <f t="shared" si="22"/>
        <v>0</v>
      </c>
      <c r="N542" s="25">
        <f t="shared" si="23"/>
        <v>0</v>
      </c>
    </row>
    <row r="543" spans="1:14" ht="17.399999999999999" customHeight="1" x14ac:dyDescent="0.35">
      <c r="A543" s="12" t="s">
        <v>827</v>
      </c>
      <c r="B543" s="22"/>
      <c r="C543" s="12" t="s">
        <v>827</v>
      </c>
      <c r="D543" s="22"/>
      <c r="E543" s="12" t="s">
        <v>828</v>
      </c>
      <c r="F543" s="10" t="s">
        <v>2224</v>
      </c>
      <c r="G543" s="10" t="s">
        <v>3010</v>
      </c>
      <c r="H543" s="10" t="s">
        <v>3014</v>
      </c>
      <c r="I543" s="10"/>
      <c r="J543" s="27">
        <v>0.83</v>
      </c>
      <c r="K543" s="27">
        <v>0.69</v>
      </c>
      <c r="L543" s="26">
        <v>0.24</v>
      </c>
      <c r="M543" s="24">
        <f t="shared" si="22"/>
        <v>0</v>
      </c>
      <c r="N543" s="25">
        <f t="shared" si="23"/>
        <v>0</v>
      </c>
    </row>
    <row r="544" spans="1:14" ht="17.399999999999999" customHeight="1" x14ac:dyDescent="0.35">
      <c r="A544" s="12" t="s">
        <v>829</v>
      </c>
      <c r="B544" s="22"/>
      <c r="C544" s="12" t="s">
        <v>829</v>
      </c>
      <c r="D544" s="22"/>
      <c r="E544" s="12" t="s">
        <v>830</v>
      </c>
      <c r="F544" s="10" t="s">
        <v>2225</v>
      </c>
      <c r="G544" s="10" t="s">
        <v>3011</v>
      </c>
      <c r="H544" s="10" t="s">
        <v>3014</v>
      </c>
      <c r="I544" s="10"/>
      <c r="J544" s="27">
        <v>4.99</v>
      </c>
      <c r="K544" s="27">
        <v>4.16</v>
      </c>
      <c r="L544" s="26">
        <v>1.7</v>
      </c>
      <c r="M544" s="24">
        <f t="shared" si="22"/>
        <v>0</v>
      </c>
      <c r="N544" s="25">
        <f t="shared" si="23"/>
        <v>0</v>
      </c>
    </row>
    <row r="545" spans="1:14" ht="17.399999999999999" customHeight="1" x14ac:dyDescent="0.35">
      <c r="A545" s="12" t="s">
        <v>831</v>
      </c>
      <c r="B545" s="22"/>
      <c r="C545" s="12" t="s">
        <v>831</v>
      </c>
      <c r="D545" s="22"/>
      <c r="E545" s="12" t="s">
        <v>832</v>
      </c>
      <c r="F545" s="10" t="s">
        <v>2226</v>
      </c>
      <c r="G545" s="10" t="s">
        <v>3010</v>
      </c>
      <c r="H545" s="10" t="s">
        <v>3014</v>
      </c>
      <c r="I545" s="10"/>
      <c r="J545" s="27">
        <v>1.0900000000000001</v>
      </c>
      <c r="K545" s="27">
        <v>0.91</v>
      </c>
      <c r="L545" s="26">
        <v>0.4</v>
      </c>
      <c r="M545" s="24">
        <f t="shared" si="22"/>
        <v>0</v>
      </c>
      <c r="N545" s="25">
        <f t="shared" si="23"/>
        <v>0</v>
      </c>
    </row>
    <row r="546" spans="1:14" ht="17.399999999999999" customHeight="1" x14ac:dyDescent="0.35">
      <c r="A546" s="12" t="s">
        <v>833</v>
      </c>
      <c r="B546" s="22"/>
      <c r="C546" s="12" t="s">
        <v>833</v>
      </c>
      <c r="D546" s="22"/>
      <c r="E546" s="12" t="s">
        <v>834</v>
      </c>
      <c r="F546" s="10" t="s">
        <v>2227</v>
      </c>
      <c r="G546" s="10" t="s">
        <v>3010</v>
      </c>
      <c r="H546" s="10" t="s">
        <v>3014</v>
      </c>
      <c r="I546" s="10"/>
      <c r="J546" s="27">
        <v>1.0900000000000001</v>
      </c>
      <c r="K546" s="27">
        <v>0.91</v>
      </c>
      <c r="L546" s="26">
        <v>0.4</v>
      </c>
      <c r="M546" s="24">
        <f t="shared" si="22"/>
        <v>0</v>
      </c>
      <c r="N546" s="25">
        <f t="shared" si="23"/>
        <v>0</v>
      </c>
    </row>
    <row r="547" spans="1:14" ht="17.399999999999999" customHeight="1" x14ac:dyDescent="0.35">
      <c r="A547" s="12" t="s">
        <v>835</v>
      </c>
      <c r="B547" s="22"/>
      <c r="C547" s="12" t="s">
        <v>835</v>
      </c>
      <c r="D547" s="22"/>
      <c r="E547" s="12" t="s">
        <v>836</v>
      </c>
      <c r="F547" s="10" t="s">
        <v>2228</v>
      </c>
      <c r="G547" s="10" t="s">
        <v>3010</v>
      </c>
      <c r="H547" s="10" t="s">
        <v>3014</v>
      </c>
      <c r="I547" s="10"/>
      <c r="J547" s="27">
        <v>1.0900000000000001</v>
      </c>
      <c r="K547" s="27">
        <v>0.91</v>
      </c>
      <c r="L547" s="26">
        <v>0.4</v>
      </c>
      <c r="M547" s="24">
        <f t="shared" si="22"/>
        <v>0</v>
      </c>
      <c r="N547" s="25">
        <f t="shared" si="23"/>
        <v>0</v>
      </c>
    </row>
    <row r="548" spans="1:14" ht="17.399999999999999" customHeight="1" x14ac:dyDescent="0.35">
      <c r="A548" s="12" t="s">
        <v>837</v>
      </c>
      <c r="B548" s="22"/>
      <c r="C548" s="12" t="s">
        <v>837</v>
      </c>
      <c r="D548" s="22"/>
      <c r="E548" s="12" t="s">
        <v>838</v>
      </c>
      <c r="F548" s="10" t="s">
        <v>2229</v>
      </c>
      <c r="G548" s="10" t="s">
        <v>3010</v>
      </c>
      <c r="H548" s="10" t="s">
        <v>3014</v>
      </c>
      <c r="I548" s="10"/>
      <c r="J548" s="27">
        <v>1.0900000000000001</v>
      </c>
      <c r="K548" s="27">
        <v>0.91</v>
      </c>
      <c r="L548" s="26">
        <v>0.4</v>
      </c>
      <c r="M548" s="24">
        <f t="shared" si="22"/>
        <v>0</v>
      </c>
      <c r="N548" s="25">
        <f t="shared" si="23"/>
        <v>0</v>
      </c>
    </row>
    <row r="549" spans="1:14" ht="17.399999999999999" customHeight="1" x14ac:dyDescent="0.35">
      <c r="A549" s="12" t="s">
        <v>839</v>
      </c>
      <c r="B549" s="22"/>
      <c r="C549" s="12" t="s">
        <v>839</v>
      </c>
      <c r="D549" s="22"/>
      <c r="E549" s="12" t="s">
        <v>840</v>
      </c>
      <c r="F549" s="10" t="s">
        <v>2230</v>
      </c>
      <c r="G549" s="10" t="s">
        <v>3010</v>
      </c>
      <c r="H549" s="10" t="s">
        <v>3014</v>
      </c>
      <c r="I549" s="10"/>
      <c r="J549" s="27">
        <v>1.0900000000000001</v>
      </c>
      <c r="K549" s="27">
        <v>0.91</v>
      </c>
      <c r="L549" s="26">
        <v>0.4</v>
      </c>
      <c r="M549" s="24">
        <f t="shared" si="22"/>
        <v>0</v>
      </c>
      <c r="N549" s="25">
        <f t="shared" si="23"/>
        <v>0</v>
      </c>
    </row>
    <row r="550" spans="1:14" ht="17.399999999999999" customHeight="1" x14ac:dyDescent="0.35">
      <c r="A550" s="12" t="s">
        <v>841</v>
      </c>
      <c r="B550" s="22"/>
      <c r="C550" s="12" t="s">
        <v>841</v>
      </c>
      <c r="D550" s="22"/>
      <c r="E550" s="12" t="s">
        <v>2936</v>
      </c>
      <c r="F550" s="10" t="s">
        <v>2231</v>
      </c>
      <c r="G550" s="10" t="s">
        <v>3012</v>
      </c>
      <c r="H550" s="10" t="s">
        <v>3018</v>
      </c>
      <c r="I550" s="10" t="s">
        <v>3010</v>
      </c>
      <c r="J550" s="27">
        <v>17.489999999999998</v>
      </c>
      <c r="K550" s="27">
        <v>14.58</v>
      </c>
      <c r="L550" s="26">
        <v>6.84</v>
      </c>
      <c r="M550" s="24">
        <f t="shared" si="22"/>
        <v>0</v>
      </c>
      <c r="N550" s="25">
        <f t="shared" si="23"/>
        <v>0</v>
      </c>
    </row>
    <row r="551" spans="1:14" ht="17.399999999999999" customHeight="1" x14ac:dyDescent="0.35">
      <c r="A551" s="12" t="s">
        <v>842</v>
      </c>
      <c r="B551" s="22"/>
      <c r="C551" s="12" t="s">
        <v>842</v>
      </c>
      <c r="D551" s="22"/>
      <c r="E551" s="12" t="s">
        <v>843</v>
      </c>
      <c r="F551" s="10" t="s">
        <v>2232</v>
      </c>
      <c r="G551" s="10" t="s">
        <v>3011</v>
      </c>
      <c r="H551" s="10" t="s">
        <v>3019</v>
      </c>
      <c r="I551" s="10" t="s">
        <v>3010</v>
      </c>
      <c r="J551" s="27">
        <v>2.6900000000000004</v>
      </c>
      <c r="K551" s="27">
        <v>2.2400000000000002</v>
      </c>
      <c r="L551" s="26">
        <v>1.17</v>
      </c>
      <c r="M551" s="24">
        <f t="shared" si="22"/>
        <v>0</v>
      </c>
      <c r="N551" s="25">
        <f t="shared" si="23"/>
        <v>0</v>
      </c>
    </row>
    <row r="552" spans="1:14" ht="17.399999999999999" customHeight="1" x14ac:dyDescent="0.35">
      <c r="A552" s="12" t="s">
        <v>844</v>
      </c>
      <c r="B552" s="22"/>
      <c r="C552" s="12" t="s">
        <v>844</v>
      </c>
      <c r="D552" s="22"/>
      <c r="E552" s="12" t="s">
        <v>845</v>
      </c>
      <c r="F552" s="10" t="s">
        <v>2233</v>
      </c>
      <c r="G552" s="10" t="s">
        <v>3011</v>
      </c>
      <c r="H552" s="10" t="s">
        <v>3019</v>
      </c>
      <c r="I552" s="10" t="s">
        <v>3010</v>
      </c>
      <c r="J552" s="27">
        <v>5.49</v>
      </c>
      <c r="K552" s="27">
        <v>4.58</v>
      </c>
      <c r="L552" s="26">
        <v>1.96</v>
      </c>
      <c r="M552" s="24">
        <f t="shared" si="22"/>
        <v>0</v>
      </c>
      <c r="N552" s="25">
        <f t="shared" si="23"/>
        <v>0</v>
      </c>
    </row>
    <row r="553" spans="1:14" ht="17.399999999999999" customHeight="1" x14ac:dyDescent="0.35">
      <c r="A553" s="12" t="s">
        <v>850</v>
      </c>
      <c r="B553" s="22"/>
      <c r="C553" s="12" t="s">
        <v>850</v>
      </c>
      <c r="D553" s="22"/>
      <c r="E553" s="12" t="s">
        <v>851</v>
      </c>
      <c r="F553" s="10" t="s">
        <v>2234</v>
      </c>
      <c r="G553" s="10" t="s">
        <v>3010</v>
      </c>
      <c r="H553" s="10" t="s">
        <v>3014</v>
      </c>
      <c r="I553" s="10"/>
      <c r="J553" s="27">
        <v>1.49</v>
      </c>
      <c r="K553" s="27">
        <v>1.24</v>
      </c>
      <c r="L553" s="26">
        <v>0.52</v>
      </c>
      <c r="M553" s="24">
        <f t="shared" si="22"/>
        <v>0</v>
      </c>
      <c r="N553" s="25">
        <f t="shared" si="23"/>
        <v>0</v>
      </c>
    </row>
    <row r="554" spans="1:14" ht="17.399999999999999" customHeight="1" x14ac:dyDescent="0.35">
      <c r="A554" s="12" t="s">
        <v>852</v>
      </c>
      <c r="B554" s="22"/>
      <c r="C554" s="12" t="s">
        <v>852</v>
      </c>
      <c r="D554" s="22"/>
      <c r="E554" s="12" t="s">
        <v>853</v>
      </c>
      <c r="F554" s="10" t="s">
        <v>2235</v>
      </c>
      <c r="G554" s="10" t="s">
        <v>3010</v>
      </c>
      <c r="H554" s="10" t="s">
        <v>3014</v>
      </c>
      <c r="I554" s="10"/>
      <c r="J554" s="27">
        <v>1.49</v>
      </c>
      <c r="K554" s="27">
        <v>1.24</v>
      </c>
      <c r="L554" s="26">
        <v>0.52</v>
      </c>
      <c r="M554" s="24">
        <f t="shared" si="22"/>
        <v>0</v>
      </c>
      <c r="N554" s="25">
        <f t="shared" si="23"/>
        <v>0</v>
      </c>
    </row>
    <row r="555" spans="1:14" ht="17.399999999999999" customHeight="1" x14ac:dyDescent="0.35">
      <c r="A555" s="12" t="s">
        <v>854</v>
      </c>
      <c r="B555" s="22"/>
      <c r="C555" s="12" t="s">
        <v>854</v>
      </c>
      <c r="D555" s="22"/>
      <c r="E555" s="12" t="s">
        <v>855</v>
      </c>
      <c r="F555" s="10" t="s">
        <v>2236</v>
      </c>
      <c r="G555" s="10" t="s">
        <v>3010</v>
      </c>
      <c r="H555" s="10" t="s">
        <v>3014</v>
      </c>
      <c r="I555" s="10"/>
      <c r="J555" s="27">
        <v>1.49</v>
      </c>
      <c r="K555" s="27">
        <v>1.24</v>
      </c>
      <c r="L555" s="26">
        <v>0.52</v>
      </c>
      <c r="M555" s="24">
        <f t="shared" si="22"/>
        <v>0</v>
      </c>
      <c r="N555" s="25">
        <f t="shared" si="23"/>
        <v>0</v>
      </c>
    </row>
    <row r="556" spans="1:14" ht="17.399999999999999" customHeight="1" x14ac:dyDescent="0.35">
      <c r="A556" s="12" t="s">
        <v>856</v>
      </c>
      <c r="B556" s="22"/>
      <c r="C556" s="12" t="s">
        <v>856</v>
      </c>
      <c r="D556" s="22"/>
      <c r="E556" s="12" t="s">
        <v>857</v>
      </c>
      <c r="F556" s="10" t="s">
        <v>2237</v>
      </c>
      <c r="G556" s="10" t="s">
        <v>3010</v>
      </c>
      <c r="H556" s="10" t="s">
        <v>3014</v>
      </c>
      <c r="I556" s="10"/>
      <c r="J556" s="27">
        <v>1.49</v>
      </c>
      <c r="K556" s="27">
        <v>1.24</v>
      </c>
      <c r="L556" s="26">
        <v>0.52</v>
      </c>
      <c r="M556" s="24">
        <f t="shared" si="22"/>
        <v>0</v>
      </c>
      <c r="N556" s="25">
        <f t="shared" si="23"/>
        <v>0</v>
      </c>
    </row>
    <row r="557" spans="1:14" ht="17.399999999999999" customHeight="1" x14ac:dyDescent="0.35">
      <c r="A557" s="12" t="s">
        <v>858</v>
      </c>
      <c r="B557" s="22"/>
      <c r="C557" s="12" t="s">
        <v>858</v>
      </c>
      <c r="D557" s="22"/>
      <c r="E557" s="12" t="s">
        <v>859</v>
      </c>
      <c r="F557" s="10" t="s">
        <v>2238</v>
      </c>
      <c r="G557" s="10" t="s">
        <v>3010</v>
      </c>
      <c r="H557" s="10" t="s">
        <v>3014</v>
      </c>
      <c r="I557" s="10"/>
      <c r="J557" s="27">
        <v>1.49</v>
      </c>
      <c r="K557" s="27">
        <v>1.24</v>
      </c>
      <c r="L557" s="26">
        <v>0.52</v>
      </c>
      <c r="M557" s="24">
        <f t="shared" si="22"/>
        <v>0</v>
      </c>
      <c r="N557" s="25">
        <f t="shared" si="23"/>
        <v>0</v>
      </c>
    </row>
    <row r="558" spans="1:14" ht="17.399999999999999" customHeight="1" x14ac:dyDescent="0.35">
      <c r="A558" s="12" t="s">
        <v>860</v>
      </c>
      <c r="B558" s="22"/>
      <c r="C558" s="12" t="s">
        <v>860</v>
      </c>
      <c r="D558" s="22"/>
      <c r="E558" s="12" t="s">
        <v>861</v>
      </c>
      <c r="F558" s="10" t="s">
        <v>2239</v>
      </c>
      <c r="G558" s="10" t="s">
        <v>3010</v>
      </c>
      <c r="H558" s="10" t="s">
        <v>3014</v>
      </c>
      <c r="I558" s="10"/>
      <c r="J558" s="27">
        <v>1.49</v>
      </c>
      <c r="K558" s="27">
        <v>1.24</v>
      </c>
      <c r="L558" s="26">
        <v>0.52</v>
      </c>
      <c r="M558" s="24">
        <f t="shared" si="22"/>
        <v>0</v>
      </c>
      <c r="N558" s="25">
        <f t="shared" si="23"/>
        <v>0</v>
      </c>
    </row>
    <row r="559" spans="1:14" ht="17.399999999999999" customHeight="1" x14ac:dyDescent="0.35">
      <c r="A559" s="12" t="s">
        <v>862</v>
      </c>
      <c r="B559" s="22"/>
      <c r="C559" s="12" t="s">
        <v>862</v>
      </c>
      <c r="D559" s="22"/>
      <c r="E559" s="12" t="s">
        <v>863</v>
      </c>
      <c r="F559" s="10" t="s">
        <v>2240</v>
      </c>
      <c r="G559" s="10" t="s">
        <v>3010</v>
      </c>
      <c r="H559" s="10" t="s">
        <v>3014</v>
      </c>
      <c r="I559" s="10"/>
      <c r="J559" s="27">
        <v>1.49</v>
      </c>
      <c r="K559" s="27">
        <v>1.24</v>
      </c>
      <c r="L559" s="26">
        <v>0.52</v>
      </c>
      <c r="M559" s="24">
        <f t="shared" si="22"/>
        <v>0</v>
      </c>
      <c r="N559" s="25">
        <f t="shared" si="23"/>
        <v>0</v>
      </c>
    </row>
    <row r="560" spans="1:14" ht="17.399999999999999" customHeight="1" x14ac:dyDescent="0.35">
      <c r="A560" s="12" t="s">
        <v>864</v>
      </c>
      <c r="B560" s="22"/>
      <c r="C560" s="12" t="s">
        <v>864</v>
      </c>
      <c r="D560" s="22"/>
      <c r="E560" s="12" t="s">
        <v>865</v>
      </c>
      <c r="F560" s="10" t="s">
        <v>2241</v>
      </c>
      <c r="G560" s="10" t="s">
        <v>3010</v>
      </c>
      <c r="H560" s="10" t="s">
        <v>3014</v>
      </c>
      <c r="I560" s="10"/>
      <c r="J560" s="27">
        <v>1.49</v>
      </c>
      <c r="K560" s="27">
        <v>1.24</v>
      </c>
      <c r="L560" s="26">
        <v>0.52</v>
      </c>
      <c r="M560" s="24">
        <f t="shared" si="22"/>
        <v>0</v>
      </c>
      <c r="N560" s="25">
        <f t="shared" si="23"/>
        <v>0</v>
      </c>
    </row>
    <row r="561" spans="1:14" ht="17.399999999999999" customHeight="1" x14ac:dyDescent="0.35">
      <c r="A561" s="12" t="s">
        <v>866</v>
      </c>
      <c r="B561" s="22"/>
      <c r="C561" s="12" t="s">
        <v>866</v>
      </c>
      <c r="D561" s="22"/>
      <c r="E561" s="12" t="s">
        <v>2937</v>
      </c>
      <c r="F561" s="10" t="s">
        <v>2242</v>
      </c>
      <c r="G561" s="10" t="s">
        <v>3010</v>
      </c>
      <c r="H561" s="10" t="s">
        <v>3014</v>
      </c>
      <c r="I561" s="10"/>
      <c r="J561" s="27">
        <v>1.49</v>
      </c>
      <c r="K561" s="27">
        <v>1.24</v>
      </c>
      <c r="L561" s="26">
        <v>0.52</v>
      </c>
      <c r="M561" s="24">
        <f t="shared" si="22"/>
        <v>0</v>
      </c>
      <c r="N561" s="25">
        <f t="shared" si="23"/>
        <v>0</v>
      </c>
    </row>
    <row r="562" spans="1:14" ht="17.399999999999999" customHeight="1" x14ac:dyDescent="0.35">
      <c r="A562" s="12" t="s">
        <v>867</v>
      </c>
      <c r="B562" s="22"/>
      <c r="C562" s="12" t="s">
        <v>867</v>
      </c>
      <c r="D562" s="22"/>
      <c r="E562" s="12" t="s">
        <v>868</v>
      </c>
      <c r="F562" s="10" t="s">
        <v>2243</v>
      </c>
      <c r="G562" s="10" t="s">
        <v>3010</v>
      </c>
      <c r="H562" s="10" t="s">
        <v>3014</v>
      </c>
      <c r="I562" s="10"/>
      <c r="J562" s="27">
        <v>1.49</v>
      </c>
      <c r="K562" s="27">
        <v>1.24</v>
      </c>
      <c r="L562" s="26">
        <v>0.52</v>
      </c>
      <c r="M562" s="24">
        <f t="shared" si="22"/>
        <v>0</v>
      </c>
      <c r="N562" s="25">
        <f t="shared" si="23"/>
        <v>0</v>
      </c>
    </row>
    <row r="563" spans="1:14" ht="17.399999999999999" customHeight="1" x14ac:dyDescent="0.35">
      <c r="A563" s="12" t="s">
        <v>869</v>
      </c>
      <c r="B563" s="22"/>
      <c r="C563" s="12" t="s">
        <v>869</v>
      </c>
      <c r="D563" s="22"/>
      <c r="E563" s="12" t="s">
        <v>870</v>
      </c>
      <c r="F563" s="10" t="s">
        <v>2244</v>
      </c>
      <c r="G563" s="10" t="s">
        <v>3010</v>
      </c>
      <c r="H563" s="10" t="s">
        <v>3014</v>
      </c>
      <c r="I563" s="10"/>
      <c r="J563" s="27">
        <v>1.49</v>
      </c>
      <c r="K563" s="27">
        <v>1.24</v>
      </c>
      <c r="L563" s="26">
        <v>0.52</v>
      </c>
      <c r="M563" s="24">
        <f t="shared" si="22"/>
        <v>0</v>
      </c>
      <c r="N563" s="25">
        <f t="shared" si="23"/>
        <v>0</v>
      </c>
    </row>
    <row r="564" spans="1:14" ht="17.399999999999999" customHeight="1" x14ac:dyDescent="0.35">
      <c r="A564" s="12" t="s">
        <v>871</v>
      </c>
      <c r="B564" s="22"/>
      <c r="C564" s="12" t="s">
        <v>871</v>
      </c>
      <c r="D564" s="22"/>
      <c r="E564" s="12" t="s">
        <v>872</v>
      </c>
      <c r="F564" s="10" t="s">
        <v>2245</v>
      </c>
      <c r="G564" s="10" t="s">
        <v>3010</v>
      </c>
      <c r="H564" s="10" t="s">
        <v>3014</v>
      </c>
      <c r="I564" s="10"/>
      <c r="J564" s="27">
        <v>1.49</v>
      </c>
      <c r="K564" s="27">
        <v>1.24</v>
      </c>
      <c r="L564" s="26">
        <v>0.52</v>
      </c>
      <c r="M564" s="24">
        <f t="shared" si="22"/>
        <v>0</v>
      </c>
      <c r="N564" s="25">
        <f t="shared" si="23"/>
        <v>0</v>
      </c>
    </row>
    <row r="565" spans="1:14" ht="17.399999999999999" customHeight="1" x14ac:dyDescent="0.35">
      <c r="A565" s="12" t="s">
        <v>873</v>
      </c>
      <c r="B565" s="22"/>
      <c r="C565" s="12" t="s">
        <v>873</v>
      </c>
      <c r="D565" s="22"/>
      <c r="E565" s="12" t="s">
        <v>874</v>
      </c>
      <c r="F565" s="10" t="s">
        <v>2246</v>
      </c>
      <c r="G565" s="10" t="s">
        <v>3010</v>
      </c>
      <c r="H565" s="10" t="s">
        <v>3014</v>
      </c>
      <c r="I565" s="10"/>
      <c r="J565" s="27">
        <v>1.49</v>
      </c>
      <c r="K565" s="27">
        <v>1.24</v>
      </c>
      <c r="L565" s="26">
        <v>0.52</v>
      </c>
      <c r="M565" s="24">
        <f t="shared" si="22"/>
        <v>0</v>
      </c>
      <c r="N565" s="25">
        <f t="shared" si="23"/>
        <v>0</v>
      </c>
    </row>
    <row r="566" spans="1:14" ht="17.399999999999999" customHeight="1" x14ac:dyDescent="0.35">
      <c r="A566" s="12" t="s">
        <v>875</v>
      </c>
      <c r="B566" s="22"/>
      <c r="C566" s="12" t="s">
        <v>875</v>
      </c>
      <c r="D566" s="22"/>
      <c r="E566" s="12" t="s">
        <v>876</v>
      </c>
      <c r="F566" s="10" t="s">
        <v>2247</v>
      </c>
      <c r="G566" s="10" t="s">
        <v>3010</v>
      </c>
      <c r="H566" s="10" t="s">
        <v>3014</v>
      </c>
      <c r="I566" s="10"/>
      <c r="J566" s="27">
        <v>1.49</v>
      </c>
      <c r="K566" s="27">
        <v>1.24</v>
      </c>
      <c r="L566" s="26">
        <v>0.52</v>
      </c>
      <c r="M566" s="24">
        <f t="shared" si="22"/>
        <v>0</v>
      </c>
      <c r="N566" s="25">
        <f t="shared" si="23"/>
        <v>0</v>
      </c>
    </row>
    <row r="567" spans="1:14" ht="17.399999999999999" customHeight="1" x14ac:dyDescent="0.35">
      <c r="A567" s="12" t="s">
        <v>877</v>
      </c>
      <c r="B567" s="22"/>
      <c r="C567" s="12" t="s">
        <v>877</v>
      </c>
      <c r="D567" s="22"/>
      <c r="E567" s="12" t="s">
        <v>878</v>
      </c>
      <c r="F567" s="10" t="s">
        <v>2248</v>
      </c>
      <c r="G567" s="10" t="s">
        <v>3010</v>
      </c>
      <c r="H567" s="10" t="s">
        <v>3014</v>
      </c>
      <c r="I567" s="10"/>
      <c r="J567" s="27">
        <v>1.49</v>
      </c>
      <c r="K567" s="27">
        <v>1.24</v>
      </c>
      <c r="L567" s="26">
        <v>0.52</v>
      </c>
      <c r="M567" s="24">
        <f t="shared" si="22"/>
        <v>0</v>
      </c>
      <c r="N567" s="25">
        <f t="shared" si="23"/>
        <v>0</v>
      </c>
    </row>
    <row r="568" spans="1:14" ht="17.399999999999999" customHeight="1" x14ac:dyDescent="0.35">
      <c r="A568" s="12" t="s">
        <v>879</v>
      </c>
      <c r="B568" s="22"/>
      <c r="C568" s="12" t="s">
        <v>879</v>
      </c>
      <c r="D568" s="22"/>
      <c r="E568" s="12" t="s">
        <v>880</v>
      </c>
      <c r="F568" s="10" t="s">
        <v>2249</v>
      </c>
      <c r="G568" s="10" t="s">
        <v>3010</v>
      </c>
      <c r="H568" s="10" t="s">
        <v>3014</v>
      </c>
      <c r="I568" s="10"/>
      <c r="J568" s="27">
        <v>1.49</v>
      </c>
      <c r="K568" s="27">
        <v>1.24</v>
      </c>
      <c r="L568" s="26">
        <v>0.52</v>
      </c>
      <c r="M568" s="24">
        <f t="shared" si="22"/>
        <v>0</v>
      </c>
      <c r="N568" s="25">
        <f t="shared" si="23"/>
        <v>0</v>
      </c>
    </row>
    <row r="569" spans="1:14" ht="17.399999999999999" customHeight="1" x14ac:dyDescent="0.35">
      <c r="A569" s="12" t="s">
        <v>881</v>
      </c>
      <c r="B569" s="22"/>
      <c r="C569" s="12" t="s">
        <v>881</v>
      </c>
      <c r="D569" s="22"/>
      <c r="E569" s="12" t="s">
        <v>882</v>
      </c>
      <c r="F569" s="10" t="s">
        <v>2250</v>
      </c>
      <c r="G569" s="10" t="s">
        <v>3010</v>
      </c>
      <c r="H569" s="10" t="s">
        <v>3014</v>
      </c>
      <c r="I569" s="10"/>
      <c r="J569" s="27">
        <v>1.49</v>
      </c>
      <c r="K569" s="27">
        <v>1.24</v>
      </c>
      <c r="L569" s="26">
        <v>0.52</v>
      </c>
      <c r="M569" s="24">
        <f t="shared" si="22"/>
        <v>0</v>
      </c>
      <c r="N569" s="25">
        <f t="shared" si="23"/>
        <v>0</v>
      </c>
    </row>
    <row r="570" spans="1:14" ht="17.399999999999999" customHeight="1" x14ac:dyDescent="0.35">
      <c r="A570" s="12" t="s">
        <v>883</v>
      </c>
      <c r="B570" s="22"/>
      <c r="C570" s="12" t="s">
        <v>883</v>
      </c>
      <c r="D570" s="22"/>
      <c r="E570" s="12" t="s">
        <v>884</v>
      </c>
      <c r="F570" s="10" t="s">
        <v>2251</v>
      </c>
      <c r="G570" s="10" t="s">
        <v>3010</v>
      </c>
      <c r="H570" s="10" t="s">
        <v>3014</v>
      </c>
      <c r="I570" s="10"/>
      <c r="J570" s="27">
        <v>1.49</v>
      </c>
      <c r="K570" s="27">
        <v>1.24</v>
      </c>
      <c r="L570" s="26">
        <v>0.52</v>
      </c>
      <c r="M570" s="24">
        <f t="shared" si="22"/>
        <v>0</v>
      </c>
      <c r="N570" s="25">
        <f t="shared" si="23"/>
        <v>0</v>
      </c>
    </row>
    <row r="571" spans="1:14" ht="17.399999999999999" customHeight="1" x14ac:dyDescent="0.35">
      <c r="A571" s="12" t="s">
        <v>885</v>
      </c>
      <c r="B571" s="22"/>
      <c r="C571" s="12" t="s">
        <v>885</v>
      </c>
      <c r="D571" s="22"/>
      <c r="E571" s="12" t="s">
        <v>886</v>
      </c>
      <c r="F571" s="10" t="s">
        <v>2252</v>
      </c>
      <c r="G571" s="10" t="s">
        <v>3010</v>
      </c>
      <c r="H571" s="10" t="s">
        <v>3014</v>
      </c>
      <c r="I571" s="10"/>
      <c r="J571" s="27">
        <v>1.49</v>
      </c>
      <c r="K571" s="27">
        <v>1.24</v>
      </c>
      <c r="L571" s="26">
        <v>0.52</v>
      </c>
      <c r="M571" s="24">
        <f t="shared" si="22"/>
        <v>0</v>
      </c>
      <c r="N571" s="25">
        <f t="shared" si="23"/>
        <v>0</v>
      </c>
    </row>
    <row r="572" spans="1:14" ht="17.399999999999999" customHeight="1" x14ac:dyDescent="0.35">
      <c r="A572" s="12" t="s">
        <v>887</v>
      </c>
      <c r="B572" s="22"/>
      <c r="C572" s="12" t="s">
        <v>887</v>
      </c>
      <c r="D572" s="22"/>
      <c r="E572" s="12" t="s">
        <v>888</v>
      </c>
      <c r="F572" s="10" t="s">
        <v>2253</v>
      </c>
      <c r="G572" s="10" t="s">
        <v>3010</v>
      </c>
      <c r="H572" s="10" t="s">
        <v>3014</v>
      </c>
      <c r="I572" s="10"/>
      <c r="J572" s="27">
        <v>1.49</v>
      </c>
      <c r="K572" s="27">
        <v>1.24</v>
      </c>
      <c r="L572" s="26">
        <v>0.52</v>
      </c>
      <c r="M572" s="24">
        <f t="shared" si="22"/>
        <v>0</v>
      </c>
      <c r="N572" s="25">
        <f t="shared" si="23"/>
        <v>0</v>
      </c>
    </row>
    <row r="573" spans="1:14" ht="17.399999999999999" customHeight="1" x14ac:dyDescent="0.35">
      <c r="A573" s="12" t="s">
        <v>889</v>
      </c>
      <c r="B573" s="22"/>
      <c r="C573" s="12" t="s">
        <v>889</v>
      </c>
      <c r="D573" s="22"/>
      <c r="E573" s="12" t="s">
        <v>890</v>
      </c>
      <c r="F573" s="10" t="s">
        <v>2254</v>
      </c>
      <c r="G573" s="10" t="s">
        <v>3010</v>
      </c>
      <c r="H573" s="10" t="s">
        <v>3014</v>
      </c>
      <c r="I573" s="10"/>
      <c r="J573" s="27">
        <v>1.49</v>
      </c>
      <c r="K573" s="27">
        <v>1.24</v>
      </c>
      <c r="L573" s="26">
        <v>0.52</v>
      </c>
      <c r="M573" s="24">
        <f t="shared" si="22"/>
        <v>0</v>
      </c>
      <c r="N573" s="25">
        <f t="shared" si="23"/>
        <v>0</v>
      </c>
    </row>
    <row r="574" spans="1:14" ht="17.399999999999999" customHeight="1" x14ac:dyDescent="0.35">
      <c r="A574" s="12" t="s">
        <v>891</v>
      </c>
      <c r="B574" s="22"/>
      <c r="C574" s="12" t="s">
        <v>891</v>
      </c>
      <c r="D574" s="22"/>
      <c r="E574" s="12" t="s">
        <v>892</v>
      </c>
      <c r="F574" s="10" t="s">
        <v>2255</v>
      </c>
      <c r="G574" s="10" t="s">
        <v>3010</v>
      </c>
      <c r="H574" s="10" t="s">
        <v>3014</v>
      </c>
      <c r="I574" s="10"/>
      <c r="J574" s="27">
        <v>1.49</v>
      </c>
      <c r="K574" s="27">
        <v>1.24</v>
      </c>
      <c r="L574" s="26">
        <v>0.52</v>
      </c>
      <c r="M574" s="24">
        <f t="shared" si="22"/>
        <v>0</v>
      </c>
      <c r="N574" s="25">
        <f t="shared" si="23"/>
        <v>0</v>
      </c>
    </row>
    <row r="575" spans="1:14" ht="17.399999999999999" customHeight="1" x14ac:dyDescent="0.35">
      <c r="A575" s="12" t="s">
        <v>893</v>
      </c>
      <c r="B575" s="22"/>
      <c r="C575" s="12" t="s">
        <v>893</v>
      </c>
      <c r="D575" s="22"/>
      <c r="E575" s="12" t="s">
        <v>894</v>
      </c>
      <c r="F575" s="10" t="s">
        <v>2256</v>
      </c>
      <c r="G575" s="10" t="s">
        <v>3010</v>
      </c>
      <c r="H575" s="10" t="s">
        <v>3014</v>
      </c>
      <c r="I575" s="10"/>
      <c r="J575" s="27">
        <v>1.49</v>
      </c>
      <c r="K575" s="27">
        <v>1.24</v>
      </c>
      <c r="L575" s="26">
        <v>0.52</v>
      </c>
      <c r="M575" s="24">
        <f t="shared" si="22"/>
        <v>0</v>
      </c>
      <c r="N575" s="25">
        <f t="shared" si="23"/>
        <v>0</v>
      </c>
    </row>
    <row r="576" spans="1:14" ht="17.399999999999999" customHeight="1" x14ac:dyDescent="0.35">
      <c r="A576" s="12" t="s">
        <v>895</v>
      </c>
      <c r="B576" s="22"/>
      <c r="C576" s="12" t="s">
        <v>895</v>
      </c>
      <c r="D576" s="22"/>
      <c r="E576" s="12" t="s">
        <v>896</v>
      </c>
      <c r="F576" s="10" t="s">
        <v>2257</v>
      </c>
      <c r="G576" s="10" t="s">
        <v>3010</v>
      </c>
      <c r="H576" s="10" t="s">
        <v>3014</v>
      </c>
      <c r="I576" s="10"/>
      <c r="J576" s="27">
        <v>1.49</v>
      </c>
      <c r="K576" s="27">
        <v>1.24</v>
      </c>
      <c r="L576" s="26">
        <v>0.52</v>
      </c>
      <c r="M576" s="24">
        <f t="shared" si="22"/>
        <v>0</v>
      </c>
      <c r="N576" s="25">
        <f t="shared" si="23"/>
        <v>0</v>
      </c>
    </row>
    <row r="577" spans="1:14" ht="17.399999999999999" customHeight="1" x14ac:dyDescent="0.35">
      <c r="A577" s="12" t="s">
        <v>897</v>
      </c>
      <c r="B577" s="22"/>
      <c r="C577" s="12" t="s">
        <v>897</v>
      </c>
      <c r="D577" s="22"/>
      <c r="E577" s="12" t="s">
        <v>898</v>
      </c>
      <c r="F577" s="10" t="s">
        <v>2258</v>
      </c>
      <c r="G577" s="10" t="s">
        <v>3010</v>
      </c>
      <c r="H577" s="10" t="s">
        <v>3014</v>
      </c>
      <c r="I577" s="10"/>
      <c r="J577" s="27">
        <v>1.49</v>
      </c>
      <c r="K577" s="27">
        <v>1.24</v>
      </c>
      <c r="L577" s="26">
        <v>0.52</v>
      </c>
      <c r="M577" s="24">
        <f t="shared" si="22"/>
        <v>0</v>
      </c>
      <c r="N577" s="25">
        <f t="shared" si="23"/>
        <v>0</v>
      </c>
    </row>
    <row r="578" spans="1:14" ht="17.399999999999999" customHeight="1" x14ac:dyDescent="0.35">
      <c r="A578" s="12" t="s">
        <v>899</v>
      </c>
      <c r="B578" s="22"/>
      <c r="C578" s="12" t="s">
        <v>899</v>
      </c>
      <c r="D578" s="22"/>
      <c r="E578" s="12" t="s">
        <v>900</v>
      </c>
      <c r="F578" s="10" t="s">
        <v>2259</v>
      </c>
      <c r="G578" s="10" t="s">
        <v>3010</v>
      </c>
      <c r="H578" s="10" t="s">
        <v>3014</v>
      </c>
      <c r="I578" s="10"/>
      <c r="J578" s="27">
        <v>1.49</v>
      </c>
      <c r="K578" s="27">
        <v>1.24</v>
      </c>
      <c r="L578" s="26">
        <v>0.52</v>
      </c>
      <c r="M578" s="24">
        <f t="shared" si="22"/>
        <v>0</v>
      </c>
      <c r="N578" s="25">
        <f t="shared" si="23"/>
        <v>0</v>
      </c>
    </row>
    <row r="579" spans="1:14" ht="17.399999999999999" customHeight="1" x14ac:dyDescent="0.35">
      <c r="A579" s="12" t="s">
        <v>901</v>
      </c>
      <c r="B579" s="22"/>
      <c r="C579" s="12" t="s">
        <v>901</v>
      </c>
      <c r="D579" s="22"/>
      <c r="E579" s="12" t="s">
        <v>902</v>
      </c>
      <c r="F579" s="10" t="s">
        <v>2260</v>
      </c>
      <c r="G579" s="10" t="s">
        <v>3010</v>
      </c>
      <c r="H579" s="10" t="s">
        <v>3014</v>
      </c>
      <c r="I579" s="10"/>
      <c r="J579" s="27">
        <v>1.49</v>
      </c>
      <c r="K579" s="27">
        <v>1.24</v>
      </c>
      <c r="L579" s="26">
        <v>0.52</v>
      </c>
      <c r="M579" s="24">
        <f t="shared" si="22"/>
        <v>0</v>
      </c>
      <c r="N579" s="25">
        <f t="shared" si="23"/>
        <v>0</v>
      </c>
    </row>
    <row r="580" spans="1:14" ht="17.399999999999999" customHeight="1" x14ac:dyDescent="0.35">
      <c r="A580" s="12" t="s">
        <v>903</v>
      </c>
      <c r="B580" s="22"/>
      <c r="C580" s="12" t="s">
        <v>903</v>
      </c>
      <c r="D580" s="22"/>
      <c r="E580" s="12" t="s">
        <v>904</v>
      </c>
      <c r="F580" s="10" t="s">
        <v>2261</v>
      </c>
      <c r="G580" s="10" t="s">
        <v>3010</v>
      </c>
      <c r="H580" s="10" t="s">
        <v>3014</v>
      </c>
      <c r="I580" s="10"/>
      <c r="J580" s="27">
        <v>1.49</v>
      </c>
      <c r="K580" s="27">
        <v>1.24</v>
      </c>
      <c r="L580" s="26">
        <v>0.52</v>
      </c>
      <c r="M580" s="24">
        <f t="shared" ref="M580:M643" si="24">(B580+D580)*L580</f>
        <v>0</v>
      </c>
      <c r="N580" s="25">
        <f t="shared" si="23"/>
        <v>0</v>
      </c>
    </row>
    <row r="581" spans="1:14" ht="17.399999999999999" customHeight="1" x14ac:dyDescent="0.35">
      <c r="A581" s="12" t="s">
        <v>905</v>
      </c>
      <c r="B581" s="22"/>
      <c r="C581" s="12" t="s">
        <v>905</v>
      </c>
      <c r="D581" s="22"/>
      <c r="E581" s="12" t="s">
        <v>906</v>
      </c>
      <c r="F581" s="10" t="s">
        <v>2262</v>
      </c>
      <c r="G581" s="10" t="s">
        <v>3010</v>
      </c>
      <c r="H581" s="10" t="s">
        <v>3014</v>
      </c>
      <c r="I581" s="10"/>
      <c r="J581" s="27">
        <v>1.49</v>
      </c>
      <c r="K581" s="27">
        <v>1.24</v>
      </c>
      <c r="L581" s="26">
        <v>0.52</v>
      </c>
      <c r="M581" s="24">
        <f t="shared" si="24"/>
        <v>0</v>
      </c>
      <c r="N581" s="25">
        <f t="shared" ref="N581:N644" si="25">+M581*(1-$N$1)</f>
        <v>0</v>
      </c>
    </row>
    <row r="582" spans="1:14" ht="17.399999999999999" customHeight="1" x14ac:dyDescent="0.35">
      <c r="A582" s="12" t="s">
        <v>907</v>
      </c>
      <c r="B582" s="22"/>
      <c r="C582" s="12" t="s">
        <v>907</v>
      </c>
      <c r="D582" s="22"/>
      <c r="E582" s="12" t="s">
        <v>908</v>
      </c>
      <c r="F582" s="10" t="s">
        <v>2263</v>
      </c>
      <c r="G582" s="10" t="s">
        <v>3010</v>
      </c>
      <c r="H582" s="10" t="s">
        <v>3014</v>
      </c>
      <c r="I582" s="10"/>
      <c r="J582" s="27">
        <v>1.49</v>
      </c>
      <c r="K582" s="27">
        <v>1.24</v>
      </c>
      <c r="L582" s="26">
        <v>0.52</v>
      </c>
      <c r="M582" s="24">
        <f t="shared" si="24"/>
        <v>0</v>
      </c>
      <c r="N582" s="25">
        <f t="shared" si="25"/>
        <v>0</v>
      </c>
    </row>
    <row r="583" spans="1:14" ht="17.399999999999999" customHeight="1" x14ac:dyDescent="0.35">
      <c r="A583" s="12" t="s">
        <v>909</v>
      </c>
      <c r="B583" s="22"/>
      <c r="C583" s="12" t="s">
        <v>909</v>
      </c>
      <c r="D583" s="22"/>
      <c r="E583" s="12" t="s">
        <v>910</v>
      </c>
      <c r="F583" s="10" t="s">
        <v>2264</v>
      </c>
      <c r="G583" s="10" t="s">
        <v>3010</v>
      </c>
      <c r="H583" s="10" t="s">
        <v>3014</v>
      </c>
      <c r="I583" s="10"/>
      <c r="J583" s="27">
        <v>1.49</v>
      </c>
      <c r="K583" s="27">
        <v>1.24</v>
      </c>
      <c r="L583" s="26">
        <v>0.52</v>
      </c>
      <c r="M583" s="24">
        <f t="shared" si="24"/>
        <v>0</v>
      </c>
      <c r="N583" s="25">
        <f t="shared" si="25"/>
        <v>0</v>
      </c>
    </row>
    <row r="584" spans="1:14" ht="17.399999999999999" customHeight="1" x14ac:dyDescent="0.35">
      <c r="A584" s="12" t="s">
        <v>911</v>
      </c>
      <c r="B584" s="22"/>
      <c r="C584" s="12" t="s">
        <v>911</v>
      </c>
      <c r="D584" s="22"/>
      <c r="E584" s="12" t="s">
        <v>912</v>
      </c>
      <c r="F584" s="10" t="s">
        <v>2265</v>
      </c>
      <c r="G584" s="10" t="s">
        <v>3010</v>
      </c>
      <c r="H584" s="10" t="s">
        <v>3014</v>
      </c>
      <c r="I584" s="10"/>
      <c r="J584" s="27">
        <v>1.49</v>
      </c>
      <c r="K584" s="27">
        <v>1.24</v>
      </c>
      <c r="L584" s="26">
        <v>0.52</v>
      </c>
      <c r="M584" s="24">
        <f t="shared" si="24"/>
        <v>0</v>
      </c>
      <c r="N584" s="25">
        <f t="shared" si="25"/>
        <v>0</v>
      </c>
    </row>
    <row r="585" spans="1:14" ht="17.399999999999999" customHeight="1" x14ac:dyDescent="0.35">
      <c r="A585" s="12" t="s">
        <v>913</v>
      </c>
      <c r="B585" s="22"/>
      <c r="C585" s="12" t="s">
        <v>913</v>
      </c>
      <c r="D585" s="22"/>
      <c r="E585" s="12" t="s">
        <v>914</v>
      </c>
      <c r="F585" s="10" t="s">
        <v>2266</v>
      </c>
      <c r="G585" s="10" t="s">
        <v>3010</v>
      </c>
      <c r="H585" s="10" t="s">
        <v>3014</v>
      </c>
      <c r="I585" s="10"/>
      <c r="J585" s="27">
        <v>1.49</v>
      </c>
      <c r="K585" s="27">
        <v>1.24</v>
      </c>
      <c r="L585" s="26">
        <v>0.52</v>
      </c>
      <c r="M585" s="24">
        <f t="shared" si="24"/>
        <v>0</v>
      </c>
      <c r="N585" s="25">
        <f t="shared" si="25"/>
        <v>0</v>
      </c>
    </row>
    <row r="586" spans="1:14" ht="17.399999999999999" customHeight="1" x14ac:dyDescent="0.35">
      <c r="A586" s="12" t="s">
        <v>915</v>
      </c>
      <c r="B586" s="22"/>
      <c r="C586" s="12" t="s">
        <v>915</v>
      </c>
      <c r="D586" s="22"/>
      <c r="E586" s="12" t="s">
        <v>916</v>
      </c>
      <c r="F586" s="10" t="s">
        <v>2267</v>
      </c>
      <c r="G586" s="10" t="s">
        <v>3010</v>
      </c>
      <c r="H586" s="10" t="s">
        <v>3014</v>
      </c>
      <c r="I586" s="10"/>
      <c r="J586" s="27">
        <v>1.49</v>
      </c>
      <c r="K586" s="27">
        <v>1.24</v>
      </c>
      <c r="L586" s="26">
        <v>0.52</v>
      </c>
      <c r="M586" s="24">
        <f t="shared" si="24"/>
        <v>0</v>
      </c>
      <c r="N586" s="25">
        <f t="shared" si="25"/>
        <v>0</v>
      </c>
    </row>
    <row r="587" spans="1:14" ht="17.399999999999999" customHeight="1" x14ac:dyDescent="0.35">
      <c r="A587" s="12" t="s">
        <v>917</v>
      </c>
      <c r="B587" s="22"/>
      <c r="C587" s="12" t="s">
        <v>917</v>
      </c>
      <c r="D587" s="22"/>
      <c r="E587" s="12" t="s">
        <v>918</v>
      </c>
      <c r="F587" s="10" t="s">
        <v>2268</v>
      </c>
      <c r="G587" s="10" t="s">
        <v>3010</v>
      </c>
      <c r="H587" s="10" t="s">
        <v>3014</v>
      </c>
      <c r="I587" s="10"/>
      <c r="J587" s="27">
        <v>1.49</v>
      </c>
      <c r="K587" s="27">
        <v>1.24</v>
      </c>
      <c r="L587" s="26">
        <v>0.52</v>
      </c>
      <c r="M587" s="24">
        <f t="shared" si="24"/>
        <v>0</v>
      </c>
      <c r="N587" s="25">
        <f t="shared" si="25"/>
        <v>0</v>
      </c>
    </row>
    <row r="588" spans="1:14" ht="17.399999999999999" customHeight="1" x14ac:dyDescent="0.35">
      <c r="A588" s="12" t="s">
        <v>919</v>
      </c>
      <c r="B588" s="22"/>
      <c r="C588" s="12" t="s">
        <v>919</v>
      </c>
      <c r="D588" s="22"/>
      <c r="E588" s="12" t="s">
        <v>920</v>
      </c>
      <c r="F588" s="10" t="s">
        <v>2269</v>
      </c>
      <c r="G588" s="10" t="s">
        <v>3010</v>
      </c>
      <c r="H588" s="10" t="s">
        <v>3014</v>
      </c>
      <c r="I588" s="10"/>
      <c r="J588" s="27">
        <v>1.49</v>
      </c>
      <c r="K588" s="27">
        <v>1.24</v>
      </c>
      <c r="L588" s="26">
        <v>0.52</v>
      </c>
      <c r="M588" s="24">
        <f t="shared" si="24"/>
        <v>0</v>
      </c>
      <c r="N588" s="25">
        <f t="shared" si="25"/>
        <v>0</v>
      </c>
    </row>
    <row r="589" spans="1:14" ht="17.399999999999999" customHeight="1" x14ac:dyDescent="0.35">
      <c r="A589" s="12" t="s">
        <v>921</v>
      </c>
      <c r="B589" s="22"/>
      <c r="C589" s="12" t="s">
        <v>921</v>
      </c>
      <c r="D589" s="22"/>
      <c r="E589" s="12" t="s">
        <v>922</v>
      </c>
      <c r="F589" s="10" t="s">
        <v>2270</v>
      </c>
      <c r="G589" s="10" t="s">
        <v>3010</v>
      </c>
      <c r="H589" s="10" t="s">
        <v>3014</v>
      </c>
      <c r="I589" s="10"/>
      <c r="J589" s="27">
        <v>1.49</v>
      </c>
      <c r="K589" s="27">
        <v>1.24</v>
      </c>
      <c r="L589" s="26">
        <v>0.52</v>
      </c>
      <c r="M589" s="24">
        <f t="shared" si="24"/>
        <v>0</v>
      </c>
      <c r="N589" s="25">
        <f t="shared" si="25"/>
        <v>0</v>
      </c>
    </row>
    <row r="590" spans="1:14" ht="17.399999999999999" customHeight="1" x14ac:dyDescent="0.35">
      <c r="A590" s="12" t="s">
        <v>923</v>
      </c>
      <c r="B590" s="22"/>
      <c r="C590" s="12" t="s">
        <v>923</v>
      </c>
      <c r="D590" s="22"/>
      <c r="E590" s="12" t="s">
        <v>924</v>
      </c>
      <c r="F590" s="10" t="s">
        <v>2271</v>
      </c>
      <c r="G590" s="10" t="s">
        <v>3010</v>
      </c>
      <c r="H590" s="10" t="s">
        <v>3014</v>
      </c>
      <c r="I590" s="10"/>
      <c r="J590" s="27">
        <v>1.49</v>
      </c>
      <c r="K590" s="27">
        <v>1.24</v>
      </c>
      <c r="L590" s="26">
        <v>0.52</v>
      </c>
      <c r="M590" s="24">
        <f t="shared" si="24"/>
        <v>0</v>
      </c>
      <c r="N590" s="25">
        <f t="shared" si="25"/>
        <v>0</v>
      </c>
    </row>
    <row r="591" spans="1:14" ht="17.399999999999999" customHeight="1" x14ac:dyDescent="0.35">
      <c r="A591" s="12" t="s">
        <v>925</v>
      </c>
      <c r="B591" s="22"/>
      <c r="C591" s="12" t="s">
        <v>925</v>
      </c>
      <c r="D591" s="22"/>
      <c r="E591" s="12" t="s">
        <v>926</v>
      </c>
      <c r="F591" s="10" t="s">
        <v>2272</v>
      </c>
      <c r="G591" s="10" t="s">
        <v>3010</v>
      </c>
      <c r="H591" s="10" t="s">
        <v>3014</v>
      </c>
      <c r="I591" s="10"/>
      <c r="J591" s="27">
        <v>1.49</v>
      </c>
      <c r="K591" s="27">
        <v>1.24</v>
      </c>
      <c r="L591" s="26">
        <v>0.52</v>
      </c>
      <c r="M591" s="24">
        <f t="shared" si="24"/>
        <v>0</v>
      </c>
      <c r="N591" s="25">
        <f t="shared" si="25"/>
        <v>0</v>
      </c>
    </row>
    <row r="592" spans="1:14" ht="17.399999999999999" customHeight="1" x14ac:dyDescent="0.35">
      <c r="A592" s="12" t="s">
        <v>927</v>
      </c>
      <c r="B592" s="22"/>
      <c r="C592" s="12" t="s">
        <v>927</v>
      </c>
      <c r="D592" s="22"/>
      <c r="E592" s="12" t="s">
        <v>928</v>
      </c>
      <c r="F592" s="10" t="s">
        <v>2273</v>
      </c>
      <c r="G592" s="10" t="s">
        <v>3010</v>
      </c>
      <c r="H592" s="10" t="s">
        <v>3014</v>
      </c>
      <c r="I592" s="10"/>
      <c r="J592" s="27">
        <v>1.49</v>
      </c>
      <c r="K592" s="27">
        <v>1.24</v>
      </c>
      <c r="L592" s="26">
        <v>0.52</v>
      </c>
      <c r="M592" s="24">
        <f t="shared" si="24"/>
        <v>0</v>
      </c>
      <c r="N592" s="25">
        <f t="shared" si="25"/>
        <v>0</v>
      </c>
    </row>
    <row r="593" spans="1:14" ht="17.399999999999999" customHeight="1" x14ac:dyDescent="0.35">
      <c r="A593" s="12" t="s">
        <v>929</v>
      </c>
      <c r="B593" s="22"/>
      <c r="C593" s="12" t="s">
        <v>929</v>
      </c>
      <c r="D593" s="22"/>
      <c r="E593" s="12" t="s">
        <v>930</v>
      </c>
      <c r="F593" s="10" t="s">
        <v>2274</v>
      </c>
      <c r="G593" s="10" t="s">
        <v>3010</v>
      </c>
      <c r="H593" s="10" t="s">
        <v>3014</v>
      </c>
      <c r="I593" s="10"/>
      <c r="J593" s="27">
        <v>1.49</v>
      </c>
      <c r="K593" s="27">
        <v>1.24</v>
      </c>
      <c r="L593" s="26">
        <v>0.52</v>
      </c>
      <c r="M593" s="24">
        <f t="shared" si="24"/>
        <v>0</v>
      </c>
      <c r="N593" s="25">
        <f t="shared" si="25"/>
        <v>0</v>
      </c>
    </row>
    <row r="594" spans="1:14" ht="17.399999999999999" customHeight="1" x14ac:dyDescent="0.35">
      <c r="A594" s="12" t="s">
        <v>846</v>
      </c>
      <c r="B594" s="22"/>
      <c r="C594" s="12" t="s">
        <v>846</v>
      </c>
      <c r="D594" s="22"/>
      <c r="E594" s="12" t="s">
        <v>2938</v>
      </c>
      <c r="F594" s="10"/>
      <c r="G594" s="10" t="s">
        <v>3010</v>
      </c>
      <c r="H594" s="10" t="s">
        <v>3014</v>
      </c>
      <c r="I594" s="10"/>
      <c r="J594" s="27">
        <v>7.79</v>
      </c>
      <c r="K594" s="27">
        <v>6.49</v>
      </c>
      <c r="L594" s="26">
        <v>3.24</v>
      </c>
      <c r="M594" s="24">
        <f t="shared" si="24"/>
        <v>0</v>
      </c>
      <c r="N594" s="25">
        <f t="shared" si="25"/>
        <v>0</v>
      </c>
    </row>
    <row r="595" spans="1:14" ht="17.399999999999999" customHeight="1" x14ac:dyDescent="0.35">
      <c r="A595" s="12" t="s">
        <v>847</v>
      </c>
      <c r="B595" s="22"/>
      <c r="C595" s="12" t="s">
        <v>847</v>
      </c>
      <c r="D595" s="22"/>
      <c r="E595" s="12" t="s">
        <v>2939</v>
      </c>
      <c r="F595" s="10"/>
      <c r="G595" s="10" t="s">
        <v>3011</v>
      </c>
      <c r="H595" s="10" t="s">
        <v>3014</v>
      </c>
      <c r="I595" s="10"/>
      <c r="J595" s="27">
        <v>18.989999999999998</v>
      </c>
      <c r="K595" s="27">
        <v>15.83</v>
      </c>
      <c r="L595" s="26">
        <v>8.0500000000000007</v>
      </c>
      <c r="M595" s="24">
        <f t="shared" si="24"/>
        <v>0</v>
      </c>
      <c r="N595" s="25">
        <f t="shared" si="25"/>
        <v>0</v>
      </c>
    </row>
    <row r="596" spans="1:14" ht="17.399999999999999" customHeight="1" x14ac:dyDescent="0.35">
      <c r="A596" s="12" t="s">
        <v>848</v>
      </c>
      <c r="B596" s="22"/>
      <c r="C596" s="12" t="s">
        <v>848</v>
      </c>
      <c r="D596" s="22"/>
      <c r="E596" s="12" t="s">
        <v>849</v>
      </c>
      <c r="F596" s="10"/>
      <c r="G596" s="10" t="s">
        <v>3010</v>
      </c>
      <c r="H596" s="10" t="s">
        <v>3014</v>
      </c>
      <c r="I596" s="10"/>
      <c r="J596" s="27">
        <v>10.49</v>
      </c>
      <c r="K596" s="27">
        <v>8.74</v>
      </c>
      <c r="L596" s="26">
        <v>4.2699999999999996</v>
      </c>
      <c r="M596" s="24">
        <f t="shared" si="24"/>
        <v>0</v>
      </c>
      <c r="N596" s="25">
        <f t="shared" si="25"/>
        <v>0</v>
      </c>
    </row>
    <row r="597" spans="1:14" ht="17.399999999999999" customHeight="1" x14ac:dyDescent="0.35">
      <c r="A597" s="12" t="s">
        <v>931</v>
      </c>
      <c r="B597" s="22"/>
      <c r="C597" s="12" t="s">
        <v>931</v>
      </c>
      <c r="D597" s="22"/>
      <c r="E597" s="12" t="s">
        <v>932</v>
      </c>
      <c r="F597" s="10"/>
      <c r="G597" s="10" t="s">
        <v>3011</v>
      </c>
      <c r="H597" s="10" t="s">
        <v>3014</v>
      </c>
      <c r="I597" s="10"/>
      <c r="J597" s="27">
        <v>14.49</v>
      </c>
      <c r="K597" s="27">
        <v>12.08</v>
      </c>
      <c r="L597" s="26">
        <v>5.38</v>
      </c>
      <c r="M597" s="24">
        <f t="shared" si="24"/>
        <v>0</v>
      </c>
      <c r="N597" s="25">
        <f t="shared" si="25"/>
        <v>0</v>
      </c>
    </row>
    <row r="598" spans="1:14" ht="17.399999999999999" customHeight="1" x14ac:dyDescent="0.35">
      <c r="A598" s="12" t="s">
        <v>933</v>
      </c>
      <c r="B598" s="22"/>
      <c r="C598" s="12" t="s">
        <v>933</v>
      </c>
      <c r="D598" s="22"/>
      <c r="E598" s="12" t="s">
        <v>934</v>
      </c>
      <c r="F598" s="10"/>
      <c r="G598" s="10" t="s">
        <v>3011</v>
      </c>
      <c r="H598" s="10" t="s">
        <v>3014</v>
      </c>
      <c r="I598" s="10"/>
      <c r="J598" s="27">
        <v>31.99</v>
      </c>
      <c r="K598" s="27">
        <v>26.66</v>
      </c>
      <c r="L598" s="26">
        <v>12.06</v>
      </c>
      <c r="M598" s="24">
        <f t="shared" si="24"/>
        <v>0</v>
      </c>
      <c r="N598" s="25">
        <f t="shared" si="25"/>
        <v>0</v>
      </c>
    </row>
    <row r="599" spans="1:14" ht="17.399999999999999" customHeight="1" x14ac:dyDescent="0.35">
      <c r="A599" s="12" t="s">
        <v>935</v>
      </c>
      <c r="B599" s="22"/>
      <c r="C599" s="12" t="s">
        <v>935</v>
      </c>
      <c r="D599" s="22"/>
      <c r="E599" s="12" t="s">
        <v>936</v>
      </c>
      <c r="F599" s="10"/>
      <c r="G599" s="10" t="s">
        <v>3011</v>
      </c>
      <c r="H599" s="10" t="s">
        <v>3014</v>
      </c>
      <c r="I599" s="10"/>
      <c r="J599" s="27">
        <v>25.49</v>
      </c>
      <c r="K599" s="27">
        <v>21.24</v>
      </c>
      <c r="L599" s="26">
        <v>10.79</v>
      </c>
      <c r="M599" s="24">
        <f t="shared" si="24"/>
        <v>0</v>
      </c>
      <c r="N599" s="25">
        <f t="shared" si="25"/>
        <v>0</v>
      </c>
    </row>
    <row r="600" spans="1:14" ht="17.399999999999999" customHeight="1" x14ac:dyDescent="0.35">
      <c r="A600" s="12" t="s">
        <v>937</v>
      </c>
      <c r="B600" s="22"/>
      <c r="C600" s="12" t="s">
        <v>937</v>
      </c>
      <c r="D600" s="22"/>
      <c r="E600" s="12" t="s">
        <v>938</v>
      </c>
      <c r="F600" s="10" t="s">
        <v>2275</v>
      </c>
      <c r="G600" s="10" t="s">
        <v>3013</v>
      </c>
      <c r="H600" s="10" t="s">
        <v>3027</v>
      </c>
      <c r="I600" s="10" t="s">
        <v>3010</v>
      </c>
      <c r="J600" s="27">
        <v>1.49</v>
      </c>
      <c r="K600" s="27">
        <v>1.24</v>
      </c>
      <c r="L600" s="26">
        <v>0.64</v>
      </c>
      <c r="M600" s="24">
        <f t="shared" si="24"/>
        <v>0</v>
      </c>
      <c r="N600" s="25">
        <f t="shared" si="25"/>
        <v>0</v>
      </c>
    </row>
    <row r="601" spans="1:14" ht="17.399999999999999" customHeight="1" x14ac:dyDescent="0.35">
      <c r="A601" s="12" t="s">
        <v>939</v>
      </c>
      <c r="B601" s="22"/>
      <c r="C601" s="12" t="s">
        <v>939</v>
      </c>
      <c r="D601" s="22"/>
      <c r="E601" s="12" t="s">
        <v>940</v>
      </c>
      <c r="F601" s="10" t="s">
        <v>2276</v>
      </c>
      <c r="G601" s="10" t="s">
        <v>3013</v>
      </c>
      <c r="H601" s="10" t="s">
        <v>3021</v>
      </c>
      <c r="I601" s="10" t="s">
        <v>3010</v>
      </c>
      <c r="J601" s="27">
        <v>3.29</v>
      </c>
      <c r="K601" s="27">
        <v>2.74</v>
      </c>
      <c r="L601" s="26">
        <v>1.34</v>
      </c>
      <c r="M601" s="24">
        <f t="shared" si="24"/>
        <v>0</v>
      </c>
      <c r="N601" s="25">
        <f t="shared" si="25"/>
        <v>0</v>
      </c>
    </row>
    <row r="602" spans="1:14" ht="17.399999999999999" customHeight="1" x14ac:dyDescent="0.35">
      <c r="A602" s="12" t="s">
        <v>941</v>
      </c>
      <c r="B602" s="22"/>
      <c r="C602" s="12" t="s">
        <v>941</v>
      </c>
      <c r="D602" s="22"/>
      <c r="E602" s="12" t="s">
        <v>942</v>
      </c>
      <c r="F602" s="10" t="s">
        <v>2277</v>
      </c>
      <c r="G602" s="10" t="s">
        <v>3011</v>
      </c>
      <c r="H602" s="10" t="s">
        <v>3015</v>
      </c>
      <c r="I602" s="10" t="s">
        <v>3010</v>
      </c>
      <c r="J602" s="27">
        <v>7.79</v>
      </c>
      <c r="K602" s="27">
        <v>6.49</v>
      </c>
      <c r="L602" s="26">
        <v>2.94</v>
      </c>
      <c r="M602" s="24">
        <f t="shared" si="24"/>
        <v>0</v>
      </c>
      <c r="N602" s="25">
        <f t="shared" si="25"/>
        <v>0</v>
      </c>
    </row>
    <row r="603" spans="1:14" ht="17.399999999999999" customHeight="1" x14ac:dyDescent="0.35">
      <c r="A603" s="12" t="s">
        <v>943</v>
      </c>
      <c r="B603" s="22"/>
      <c r="C603" s="12" t="s">
        <v>943</v>
      </c>
      <c r="D603" s="22"/>
      <c r="E603" s="12" t="s">
        <v>944</v>
      </c>
      <c r="F603" s="10" t="s">
        <v>2278</v>
      </c>
      <c r="G603" s="10" t="s">
        <v>3011</v>
      </c>
      <c r="H603" s="10" t="s">
        <v>3021</v>
      </c>
      <c r="I603" s="10" t="s">
        <v>3010</v>
      </c>
      <c r="J603" s="27">
        <v>9.49</v>
      </c>
      <c r="K603" s="27">
        <v>7.91</v>
      </c>
      <c r="L603" s="26">
        <v>3.61</v>
      </c>
      <c r="M603" s="24">
        <f t="shared" si="24"/>
        <v>0</v>
      </c>
      <c r="N603" s="25">
        <f t="shared" si="25"/>
        <v>0</v>
      </c>
    </row>
    <row r="604" spans="1:14" ht="17.399999999999999" customHeight="1" x14ac:dyDescent="0.35">
      <c r="A604" s="12" t="s">
        <v>945</v>
      </c>
      <c r="B604" s="22"/>
      <c r="C604" s="12" t="s">
        <v>945</v>
      </c>
      <c r="D604" s="22"/>
      <c r="E604" s="12" t="s">
        <v>946</v>
      </c>
      <c r="F604" s="10" t="s">
        <v>2279</v>
      </c>
      <c r="G604" s="10" t="s">
        <v>3013</v>
      </c>
      <c r="H604" s="10" t="s">
        <v>3017</v>
      </c>
      <c r="I604" s="10" t="s">
        <v>3010</v>
      </c>
      <c r="J604" s="27">
        <v>28.49</v>
      </c>
      <c r="K604" s="27">
        <v>23.74</v>
      </c>
      <c r="L604" s="26">
        <v>10.71</v>
      </c>
      <c r="M604" s="24">
        <f t="shared" si="24"/>
        <v>0</v>
      </c>
      <c r="N604" s="25">
        <f t="shared" si="25"/>
        <v>0</v>
      </c>
    </row>
    <row r="605" spans="1:14" ht="17.399999999999999" customHeight="1" x14ac:dyDescent="0.35">
      <c r="A605" s="12" t="s">
        <v>947</v>
      </c>
      <c r="B605" s="22"/>
      <c r="C605" s="12" t="s">
        <v>947</v>
      </c>
      <c r="D605" s="22"/>
      <c r="E605" s="12" t="s">
        <v>948</v>
      </c>
      <c r="F605" s="10" t="s">
        <v>2280</v>
      </c>
      <c r="G605" s="10" t="s">
        <v>3013</v>
      </c>
      <c r="H605" s="10" t="s">
        <v>3017</v>
      </c>
      <c r="I605" s="10" t="s">
        <v>3010</v>
      </c>
      <c r="J605" s="27">
        <v>28.49</v>
      </c>
      <c r="K605" s="27">
        <v>23.74</v>
      </c>
      <c r="L605" s="26">
        <v>10.71</v>
      </c>
      <c r="M605" s="24">
        <f t="shared" si="24"/>
        <v>0</v>
      </c>
      <c r="N605" s="25">
        <f t="shared" si="25"/>
        <v>0</v>
      </c>
    </row>
    <row r="606" spans="1:14" ht="17.399999999999999" customHeight="1" x14ac:dyDescent="0.35">
      <c r="A606" s="12" t="s">
        <v>949</v>
      </c>
      <c r="B606" s="22"/>
      <c r="C606" s="12" t="s">
        <v>949</v>
      </c>
      <c r="D606" s="22"/>
      <c r="E606" s="12" t="s">
        <v>950</v>
      </c>
      <c r="F606" s="10" t="s">
        <v>2281</v>
      </c>
      <c r="G606" s="10" t="s">
        <v>3013</v>
      </c>
      <c r="H606" s="10" t="s">
        <v>3017</v>
      </c>
      <c r="I606" s="10" t="s">
        <v>3010</v>
      </c>
      <c r="J606" s="27">
        <v>28.49</v>
      </c>
      <c r="K606" s="27">
        <v>23.74</v>
      </c>
      <c r="L606" s="26">
        <v>10.71</v>
      </c>
      <c r="M606" s="24">
        <f t="shared" si="24"/>
        <v>0</v>
      </c>
      <c r="N606" s="25">
        <f t="shared" si="25"/>
        <v>0</v>
      </c>
    </row>
    <row r="607" spans="1:14" ht="17.399999999999999" customHeight="1" x14ac:dyDescent="0.35">
      <c r="A607" s="12" t="s">
        <v>951</v>
      </c>
      <c r="B607" s="22"/>
      <c r="C607" s="12" t="s">
        <v>951</v>
      </c>
      <c r="D607" s="22"/>
      <c r="E607" s="12" t="s">
        <v>952</v>
      </c>
      <c r="F607" s="10" t="s">
        <v>2282</v>
      </c>
      <c r="G607" s="10" t="s">
        <v>3013</v>
      </c>
      <c r="H607" s="10" t="s">
        <v>3017</v>
      </c>
      <c r="I607" s="10" t="s">
        <v>3010</v>
      </c>
      <c r="J607" s="27">
        <v>28.49</v>
      </c>
      <c r="K607" s="27">
        <v>23.74</v>
      </c>
      <c r="L607" s="26">
        <v>10.71</v>
      </c>
      <c r="M607" s="24">
        <f t="shared" si="24"/>
        <v>0</v>
      </c>
      <c r="N607" s="25">
        <f t="shared" si="25"/>
        <v>0</v>
      </c>
    </row>
    <row r="608" spans="1:14" ht="17.399999999999999" customHeight="1" x14ac:dyDescent="0.35">
      <c r="A608" s="12" t="s">
        <v>953</v>
      </c>
      <c r="B608" s="22"/>
      <c r="C608" s="12" t="s">
        <v>953</v>
      </c>
      <c r="D608" s="22"/>
      <c r="E608" s="12" t="s">
        <v>954</v>
      </c>
      <c r="F608" s="10" t="s">
        <v>2283</v>
      </c>
      <c r="G608" s="10" t="s">
        <v>3013</v>
      </c>
      <c r="H608" s="10" t="s">
        <v>3017</v>
      </c>
      <c r="I608" s="10" t="s">
        <v>3010</v>
      </c>
      <c r="J608" s="27">
        <v>28.49</v>
      </c>
      <c r="K608" s="27">
        <v>23.74</v>
      </c>
      <c r="L608" s="26">
        <v>10.71</v>
      </c>
      <c r="M608" s="24">
        <f t="shared" si="24"/>
        <v>0</v>
      </c>
      <c r="N608" s="25">
        <f t="shared" si="25"/>
        <v>0</v>
      </c>
    </row>
    <row r="609" spans="1:14" ht="17.399999999999999" customHeight="1" x14ac:dyDescent="0.35">
      <c r="A609" s="12" t="s">
        <v>955</v>
      </c>
      <c r="B609" s="22"/>
      <c r="C609" s="12" t="s">
        <v>955</v>
      </c>
      <c r="D609" s="22"/>
      <c r="E609" s="12" t="s">
        <v>956</v>
      </c>
      <c r="F609" s="10" t="s">
        <v>2284</v>
      </c>
      <c r="G609" s="10" t="s">
        <v>3013</v>
      </c>
      <c r="H609" s="10" t="s">
        <v>3015</v>
      </c>
      <c r="I609" s="10" t="s">
        <v>3010</v>
      </c>
      <c r="J609" s="27">
        <v>14.49</v>
      </c>
      <c r="K609" s="27">
        <v>12.08</v>
      </c>
      <c r="L609" s="26">
        <v>5.4</v>
      </c>
      <c r="M609" s="24">
        <f t="shared" si="24"/>
        <v>0</v>
      </c>
      <c r="N609" s="25">
        <f t="shared" si="25"/>
        <v>0</v>
      </c>
    </row>
    <row r="610" spans="1:14" ht="17.399999999999999" customHeight="1" x14ac:dyDescent="0.35">
      <c r="A610" s="12" t="s">
        <v>957</v>
      </c>
      <c r="B610" s="22"/>
      <c r="C610" s="12" t="s">
        <v>957</v>
      </c>
      <c r="D610" s="22"/>
      <c r="E610" s="12" t="s">
        <v>958</v>
      </c>
      <c r="F610" s="10" t="s">
        <v>2284</v>
      </c>
      <c r="G610" s="10" t="s">
        <v>3013</v>
      </c>
      <c r="H610" s="10" t="s">
        <v>3015</v>
      </c>
      <c r="I610" s="10" t="s">
        <v>3010</v>
      </c>
      <c r="J610" s="27">
        <v>14.49</v>
      </c>
      <c r="K610" s="27">
        <v>12.08</v>
      </c>
      <c r="L610" s="26">
        <v>5.4</v>
      </c>
      <c r="M610" s="24">
        <f t="shared" si="24"/>
        <v>0</v>
      </c>
      <c r="N610" s="25">
        <f t="shared" si="25"/>
        <v>0</v>
      </c>
    </row>
    <row r="611" spans="1:14" ht="17.399999999999999" customHeight="1" x14ac:dyDescent="0.35">
      <c r="A611" s="12" t="s">
        <v>959</v>
      </c>
      <c r="B611" s="22"/>
      <c r="C611" s="12" t="s">
        <v>959</v>
      </c>
      <c r="D611" s="22"/>
      <c r="E611" s="12" t="s">
        <v>960</v>
      </c>
      <c r="F611" s="10" t="s">
        <v>2284</v>
      </c>
      <c r="G611" s="10" t="s">
        <v>3013</v>
      </c>
      <c r="H611" s="10" t="s">
        <v>3015</v>
      </c>
      <c r="I611" s="10" t="s">
        <v>3010</v>
      </c>
      <c r="J611" s="27">
        <v>14.49</v>
      </c>
      <c r="K611" s="27">
        <v>12.08</v>
      </c>
      <c r="L611" s="26">
        <v>5.4</v>
      </c>
      <c r="M611" s="24">
        <f t="shared" si="24"/>
        <v>0</v>
      </c>
      <c r="N611" s="25">
        <f t="shared" si="25"/>
        <v>0</v>
      </c>
    </row>
    <row r="612" spans="1:14" ht="17.399999999999999" customHeight="1" x14ac:dyDescent="0.35">
      <c r="A612" s="12" t="s">
        <v>961</v>
      </c>
      <c r="B612" s="22"/>
      <c r="C612" s="12" t="s">
        <v>961</v>
      </c>
      <c r="D612" s="22"/>
      <c r="E612" s="12" t="s">
        <v>962</v>
      </c>
      <c r="F612" s="10" t="s">
        <v>2285</v>
      </c>
      <c r="G612" s="10" t="s">
        <v>3013</v>
      </c>
      <c r="H612" s="10" t="s">
        <v>3017</v>
      </c>
      <c r="I612" s="10" t="s">
        <v>3010</v>
      </c>
      <c r="J612" s="27">
        <v>20.99</v>
      </c>
      <c r="K612" s="27">
        <v>17.489999999999998</v>
      </c>
      <c r="L612" s="26">
        <v>7.3100000000000005</v>
      </c>
      <c r="M612" s="24">
        <f t="shared" si="24"/>
        <v>0</v>
      </c>
      <c r="N612" s="25">
        <f t="shared" si="25"/>
        <v>0</v>
      </c>
    </row>
    <row r="613" spans="1:14" ht="17.399999999999999" customHeight="1" x14ac:dyDescent="0.35">
      <c r="A613" s="12" t="s">
        <v>963</v>
      </c>
      <c r="B613" s="22"/>
      <c r="C613" s="12" t="s">
        <v>963</v>
      </c>
      <c r="D613" s="22"/>
      <c r="E613" s="12" t="s">
        <v>964</v>
      </c>
      <c r="F613" s="10" t="s">
        <v>2286</v>
      </c>
      <c r="G613" s="10" t="s">
        <v>3013</v>
      </c>
      <c r="H613" s="10" t="s">
        <v>3017</v>
      </c>
      <c r="I613" s="10" t="s">
        <v>3010</v>
      </c>
      <c r="J613" s="27">
        <v>24.99</v>
      </c>
      <c r="K613" s="27">
        <v>20.83</v>
      </c>
      <c r="L613" s="26">
        <v>8.58</v>
      </c>
      <c r="M613" s="24">
        <f t="shared" si="24"/>
        <v>0</v>
      </c>
      <c r="N613" s="25">
        <f t="shared" si="25"/>
        <v>0</v>
      </c>
    </row>
    <row r="614" spans="1:14" ht="17.399999999999999" customHeight="1" x14ac:dyDescent="0.35">
      <c r="A614" s="12" t="s">
        <v>965</v>
      </c>
      <c r="B614" s="22"/>
      <c r="C614" s="12" t="s">
        <v>965</v>
      </c>
      <c r="D614" s="22"/>
      <c r="E614" s="12" t="s">
        <v>966</v>
      </c>
      <c r="F614" s="10" t="s">
        <v>2287</v>
      </c>
      <c r="G614" s="10" t="s">
        <v>3010</v>
      </c>
      <c r="H614" s="10" t="s">
        <v>3014</v>
      </c>
      <c r="I614" s="10"/>
      <c r="J614" s="27">
        <v>2.99</v>
      </c>
      <c r="K614" s="27">
        <v>2.4900000000000002</v>
      </c>
      <c r="L614" s="26">
        <v>1.1000000000000001</v>
      </c>
      <c r="M614" s="24">
        <f t="shared" si="24"/>
        <v>0</v>
      </c>
      <c r="N614" s="25">
        <f t="shared" si="25"/>
        <v>0</v>
      </c>
    </row>
    <row r="615" spans="1:14" ht="17.399999999999999" customHeight="1" x14ac:dyDescent="0.35">
      <c r="A615" s="12" t="s">
        <v>967</v>
      </c>
      <c r="B615" s="22"/>
      <c r="C615" s="12" t="s">
        <v>967</v>
      </c>
      <c r="D615" s="22"/>
      <c r="E615" s="12" t="s">
        <v>968</v>
      </c>
      <c r="F615" s="10" t="s">
        <v>2288</v>
      </c>
      <c r="G615" s="10" t="s">
        <v>3013</v>
      </c>
      <c r="H615" s="10" t="s">
        <v>3017</v>
      </c>
      <c r="I615" s="10" t="s">
        <v>3010</v>
      </c>
      <c r="J615" s="27">
        <v>2.99</v>
      </c>
      <c r="K615" s="27">
        <v>2.4900000000000002</v>
      </c>
      <c r="L615" s="26">
        <v>1.04</v>
      </c>
      <c r="M615" s="24">
        <f t="shared" si="24"/>
        <v>0</v>
      </c>
      <c r="N615" s="25">
        <f t="shared" si="25"/>
        <v>0</v>
      </c>
    </row>
    <row r="616" spans="1:14" ht="17.399999999999999" customHeight="1" x14ac:dyDescent="0.35">
      <c r="A616" s="12" t="s">
        <v>969</v>
      </c>
      <c r="B616" s="22"/>
      <c r="C616" s="12" t="s">
        <v>969</v>
      </c>
      <c r="D616" s="22"/>
      <c r="E616" s="12" t="s">
        <v>2940</v>
      </c>
      <c r="F616" s="10" t="s">
        <v>2289</v>
      </c>
      <c r="G616" s="10" t="s">
        <v>3013</v>
      </c>
      <c r="H616" s="10" t="s">
        <v>3017</v>
      </c>
      <c r="I616" s="10" t="s">
        <v>3010</v>
      </c>
      <c r="J616" s="27">
        <v>2.6900000000000004</v>
      </c>
      <c r="K616" s="27">
        <v>2.2400000000000002</v>
      </c>
      <c r="L616" s="26">
        <v>0.94</v>
      </c>
      <c r="M616" s="24">
        <f t="shared" si="24"/>
        <v>0</v>
      </c>
      <c r="N616" s="25">
        <f t="shared" si="25"/>
        <v>0</v>
      </c>
    </row>
    <row r="617" spans="1:14" ht="17.399999999999999" customHeight="1" x14ac:dyDescent="0.35">
      <c r="A617" s="12" t="s">
        <v>970</v>
      </c>
      <c r="B617" s="22"/>
      <c r="C617" s="12" t="s">
        <v>970</v>
      </c>
      <c r="D617" s="22"/>
      <c r="E617" s="12" t="s">
        <v>971</v>
      </c>
      <c r="F617" s="10" t="s">
        <v>2290</v>
      </c>
      <c r="G617" s="10" t="s">
        <v>3013</v>
      </c>
      <c r="H617" s="10" t="s">
        <v>3017</v>
      </c>
      <c r="I617" s="10" t="s">
        <v>3010</v>
      </c>
      <c r="J617" s="27">
        <v>2.79</v>
      </c>
      <c r="K617" s="27">
        <v>2.33</v>
      </c>
      <c r="L617" s="26">
        <v>1.06</v>
      </c>
      <c r="M617" s="24">
        <f t="shared" si="24"/>
        <v>0</v>
      </c>
      <c r="N617" s="25">
        <f t="shared" si="25"/>
        <v>0</v>
      </c>
    </row>
    <row r="618" spans="1:14" ht="17.399999999999999" customHeight="1" x14ac:dyDescent="0.35">
      <c r="A618" s="12" t="s">
        <v>972</v>
      </c>
      <c r="B618" s="22"/>
      <c r="C618" s="12" t="s">
        <v>972</v>
      </c>
      <c r="D618" s="22"/>
      <c r="E618" s="12" t="s">
        <v>973</v>
      </c>
      <c r="F618" s="10" t="s">
        <v>2290</v>
      </c>
      <c r="G618" s="10" t="s">
        <v>3013</v>
      </c>
      <c r="H618" s="10" t="s">
        <v>3017</v>
      </c>
      <c r="I618" s="10" t="s">
        <v>3010</v>
      </c>
      <c r="J618" s="27">
        <v>2.79</v>
      </c>
      <c r="K618" s="27">
        <v>2.33</v>
      </c>
      <c r="L618" s="26">
        <v>1.06</v>
      </c>
      <c r="M618" s="24">
        <f t="shared" si="24"/>
        <v>0</v>
      </c>
      <c r="N618" s="25">
        <f t="shared" si="25"/>
        <v>0</v>
      </c>
    </row>
    <row r="619" spans="1:14" ht="17.399999999999999" customHeight="1" x14ac:dyDescent="0.35">
      <c r="A619" s="12" t="s">
        <v>974</v>
      </c>
      <c r="B619" s="22"/>
      <c r="C619" s="12" t="s">
        <v>974</v>
      </c>
      <c r="D619" s="22"/>
      <c r="E619" s="12" t="s">
        <v>975</v>
      </c>
      <c r="F619" s="10" t="s">
        <v>2290</v>
      </c>
      <c r="G619" s="10" t="s">
        <v>3013</v>
      </c>
      <c r="H619" s="10" t="s">
        <v>3017</v>
      </c>
      <c r="I619" s="10" t="s">
        <v>3010</v>
      </c>
      <c r="J619" s="27">
        <v>2.79</v>
      </c>
      <c r="K619" s="27">
        <v>2.33</v>
      </c>
      <c r="L619" s="26">
        <v>1.06</v>
      </c>
      <c r="M619" s="24">
        <f t="shared" si="24"/>
        <v>0</v>
      </c>
      <c r="N619" s="25">
        <f t="shared" si="25"/>
        <v>0</v>
      </c>
    </row>
    <row r="620" spans="1:14" ht="17.399999999999999" customHeight="1" x14ac:dyDescent="0.35">
      <c r="A620" s="12" t="s">
        <v>976</v>
      </c>
      <c r="B620" s="22"/>
      <c r="C620" s="12" t="s">
        <v>976</v>
      </c>
      <c r="D620" s="22"/>
      <c r="E620" s="12" t="s">
        <v>977</v>
      </c>
      <c r="F620" s="10" t="s">
        <v>2291</v>
      </c>
      <c r="G620" s="10" t="s">
        <v>3010</v>
      </c>
      <c r="H620" s="10" t="s">
        <v>3014</v>
      </c>
      <c r="I620" s="10"/>
      <c r="J620" s="27">
        <v>0.42</v>
      </c>
      <c r="K620" s="27">
        <v>0.35</v>
      </c>
      <c r="L620" s="26">
        <v>0.16</v>
      </c>
      <c r="M620" s="24">
        <f t="shared" si="24"/>
        <v>0</v>
      </c>
      <c r="N620" s="25">
        <f t="shared" si="25"/>
        <v>0</v>
      </c>
    </row>
    <row r="621" spans="1:14" ht="17.399999999999999" customHeight="1" x14ac:dyDescent="0.35">
      <c r="A621" s="12" t="s">
        <v>978</v>
      </c>
      <c r="B621" s="22"/>
      <c r="C621" s="12" t="s">
        <v>978</v>
      </c>
      <c r="D621" s="22"/>
      <c r="E621" s="12" t="s">
        <v>979</v>
      </c>
      <c r="F621" s="10" t="s">
        <v>2292</v>
      </c>
      <c r="G621" s="10" t="s">
        <v>3010</v>
      </c>
      <c r="H621" s="10" t="s">
        <v>3014</v>
      </c>
      <c r="I621" s="10"/>
      <c r="J621" s="27">
        <v>1.59</v>
      </c>
      <c r="K621" s="27">
        <v>1.33</v>
      </c>
      <c r="L621" s="26">
        <v>0.6</v>
      </c>
      <c r="M621" s="24">
        <f t="shared" si="24"/>
        <v>0</v>
      </c>
      <c r="N621" s="25">
        <f t="shared" si="25"/>
        <v>0</v>
      </c>
    </row>
    <row r="622" spans="1:14" ht="17.399999999999999" customHeight="1" x14ac:dyDescent="0.35">
      <c r="A622" s="16" t="s">
        <v>980</v>
      </c>
      <c r="B622" s="22"/>
      <c r="C622" s="16" t="s">
        <v>980</v>
      </c>
      <c r="D622" s="22"/>
      <c r="E622" s="12" t="s">
        <v>2941</v>
      </c>
      <c r="F622" s="17" t="s">
        <v>2692</v>
      </c>
      <c r="G622" s="17" t="s">
        <v>3010</v>
      </c>
      <c r="H622" s="17" t="s">
        <v>3014</v>
      </c>
      <c r="I622" s="17"/>
      <c r="J622" s="29">
        <v>5.79</v>
      </c>
      <c r="K622" s="29">
        <v>4.83</v>
      </c>
      <c r="L622" s="26">
        <v>1.78</v>
      </c>
      <c r="M622" s="24">
        <f t="shared" si="24"/>
        <v>0</v>
      </c>
      <c r="N622" s="25">
        <f t="shared" si="25"/>
        <v>0</v>
      </c>
    </row>
    <row r="623" spans="1:14" ht="17.399999999999999" customHeight="1" x14ac:dyDescent="0.35">
      <c r="A623" s="12" t="s">
        <v>981</v>
      </c>
      <c r="B623" s="22"/>
      <c r="C623" s="12" t="s">
        <v>981</v>
      </c>
      <c r="D623" s="22"/>
      <c r="E623" s="12" t="s">
        <v>2942</v>
      </c>
      <c r="F623" s="17" t="s">
        <v>2693</v>
      </c>
      <c r="G623" s="17" t="s">
        <v>3010</v>
      </c>
      <c r="H623" s="17" t="s">
        <v>3014</v>
      </c>
      <c r="I623" s="17"/>
      <c r="J623" s="29">
        <v>5.79</v>
      </c>
      <c r="K623" s="29">
        <v>4.83</v>
      </c>
      <c r="L623" s="26">
        <v>1.78</v>
      </c>
      <c r="M623" s="24">
        <f t="shared" si="24"/>
        <v>0</v>
      </c>
      <c r="N623" s="25">
        <f t="shared" si="25"/>
        <v>0</v>
      </c>
    </row>
    <row r="624" spans="1:14" ht="17.399999999999999" customHeight="1" x14ac:dyDescent="0.35">
      <c r="A624" s="12" t="s">
        <v>982</v>
      </c>
      <c r="B624" s="22"/>
      <c r="C624" s="12" t="s">
        <v>982</v>
      </c>
      <c r="D624" s="22"/>
      <c r="E624" s="12" t="s">
        <v>983</v>
      </c>
      <c r="F624" s="10" t="s">
        <v>2293</v>
      </c>
      <c r="G624" s="10" t="s">
        <v>3010</v>
      </c>
      <c r="H624" s="10" t="s">
        <v>3014</v>
      </c>
      <c r="I624" s="10"/>
      <c r="J624" s="27">
        <v>2.99</v>
      </c>
      <c r="K624" s="27">
        <v>2.4900000000000002</v>
      </c>
      <c r="L624" s="26">
        <v>0.78</v>
      </c>
      <c r="M624" s="24">
        <f t="shared" si="24"/>
        <v>0</v>
      </c>
      <c r="N624" s="25">
        <f t="shared" si="25"/>
        <v>0</v>
      </c>
    </row>
    <row r="625" spans="1:14" ht="17.399999999999999" customHeight="1" x14ac:dyDescent="0.35">
      <c r="A625" s="12" t="s">
        <v>984</v>
      </c>
      <c r="B625" s="22"/>
      <c r="C625" s="12" t="s">
        <v>984</v>
      </c>
      <c r="D625" s="22"/>
      <c r="E625" s="12" t="s">
        <v>985</v>
      </c>
      <c r="F625" s="10" t="s">
        <v>2294</v>
      </c>
      <c r="G625" s="10" t="s">
        <v>3010</v>
      </c>
      <c r="H625" s="10" t="s">
        <v>3014</v>
      </c>
      <c r="I625" s="10"/>
      <c r="J625" s="27">
        <v>2.99</v>
      </c>
      <c r="K625" s="27">
        <v>2.4900000000000002</v>
      </c>
      <c r="L625" s="26">
        <v>0.78</v>
      </c>
      <c r="M625" s="24">
        <f t="shared" si="24"/>
        <v>0</v>
      </c>
      <c r="N625" s="25">
        <f t="shared" si="25"/>
        <v>0</v>
      </c>
    </row>
    <row r="626" spans="1:14" ht="17.399999999999999" customHeight="1" x14ac:dyDescent="0.35">
      <c r="A626" s="12" t="s">
        <v>986</v>
      </c>
      <c r="B626" s="22"/>
      <c r="C626" s="12" t="s">
        <v>986</v>
      </c>
      <c r="D626" s="22"/>
      <c r="E626" s="12" t="s">
        <v>2943</v>
      </c>
      <c r="F626" s="10" t="s">
        <v>2295</v>
      </c>
      <c r="G626" s="10" t="s">
        <v>3010</v>
      </c>
      <c r="H626" s="10" t="s">
        <v>3014</v>
      </c>
      <c r="I626" s="10"/>
      <c r="J626" s="27">
        <v>2.99</v>
      </c>
      <c r="K626" s="27">
        <v>2.4900000000000002</v>
      </c>
      <c r="L626" s="26">
        <v>0.78</v>
      </c>
      <c r="M626" s="24">
        <f t="shared" si="24"/>
        <v>0</v>
      </c>
      <c r="N626" s="25">
        <f t="shared" si="25"/>
        <v>0</v>
      </c>
    </row>
    <row r="627" spans="1:14" ht="17.399999999999999" customHeight="1" x14ac:dyDescent="0.35">
      <c r="A627" s="12" t="s">
        <v>987</v>
      </c>
      <c r="B627" s="22"/>
      <c r="C627" s="12" t="s">
        <v>987</v>
      </c>
      <c r="D627" s="22"/>
      <c r="E627" s="12" t="s">
        <v>988</v>
      </c>
      <c r="F627" s="10" t="s">
        <v>2296</v>
      </c>
      <c r="G627" s="10" t="s">
        <v>3010</v>
      </c>
      <c r="H627" s="10" t="s">
        <v>3014</v>
      </c>
      <c r="I627" s="10"/>
      <c r="J627" s="27">
        <v>2.79</v>
      </c>
      <c r="K627" s="27">
        <v>2.33</v>
      </c>
      <c r="L627" s="26">
        <v>0.94</v>
      </c>
      <c r="M627" s="24">
        <f t="shared" si="24"/>
        <v>0</v>
      </c>
      <c r="N627" s="25">
        <f t="shared" si="25"/>
        <v>0</v>
      </c>
    </row>
    <row r="628" spans="1:14" ht="17.399999999999999" customHeight="1" x14ac:dyDescent="0.35">
      <c r="A628" s="12" t="s">
        <v>989</v>
      </c>
      <c r="B628" s="22"/>
      <c r="C628" s="12" t="s">
        <v>989</v>
      </c>
      <c r="D628" s="22"/>
      <c r="E628" s="12" t="s">
        <v>990</v>
      </c>
      <c r="F628" s="10" t="s">
        <v>2297</v>
      </c>
      <c r="G628" s="10" t="s">
        <v>3010</v>
      </c>
      <c r="H628" s="10" t="s">
        <v>3014</v>
      </c>
      <c r="I628" s="10"/>
      <c r="J628" s="27">
        <v>2.79</v>
      </c>
      <c r="K628" s="27">
        <v>2.33</v>
      </c>
      <c r="L628" s="26">
        <v>0.94</v>
      </c>
      <c r="M628" s="24">
        <f t="shared" si="24"/>
        <v>0</v>
      </c>
      <c r="N628" s="25">
        <f t="shared" si="25"/>
        <v>0</v>
      </c>
    </row>
    <row r="629" spans="1:14" ht="17.399999999999999" customHeight="1" x14ac:dyDescent="0.35">
      <c r="A629" s="12" t="s">
        <v>991</v>
      </c>
      <c r="B629" s="22"/>
      <c r="C629" s="12" t="s">
        <v>991</v>
      </c>
      <c r="D629" s="22"/>
      <c r="E629" s="12" t="s">
        <v>992</v>
      </c>
      <c r="F629" s="10" t="s">
        <v>2298</v>
      </c>
      <c r="G629" s="10" t="s">
        <v>3010</v>
      </c>
      <c r="H629" s="10" t="s">
        <v>3014</v>
      </c>
      <c r="I629" s="10"/>
      <c r="J629" s="27">
        <v>2.79</v>
      </c>
      <c r="K629" s="27">
        <v>2.33</v>
      </c>
      <c r="L629" s="26">
        <v>0.94</v>
      </c>
      <c r="M629" s="24">
        <f t="shared" si="24"/>
        <v>0</v>
      </c>
      <c r="N629" s="25">
        <f t="shared" si="25"/>
        <v>0</v>
      </c>
    </row>
    <row r="630" spans="1:14" ht="17.399999999999999" customHeight="1" x14ac:dyDescent="0.35">
      <c r="A630" s="12" t="s">
        <v>993</v>
      </c>
      <c r="B630" s="22"/>
      <c r="C630" s="12" t="s">
        <v>993</v>
      </c>
      <c r="D630" s="22"/>
      <c r="E630" s="12" t="s">
        <v>994</v>
      </c>
      <c r="F630" s="10" t="s">
        <v>2299</v>
      </c>
      <c r="G630" s="10" t="s">
        <v>3010</v>
      </c>
      <c r="H630" s="10" t="s">
        <v>3014</v>
      </c>
      <c r="I630" s="10"/>
      <c r="J630" s="27">
        <v>2.79</v>
      </c>
      <c r="K630" s="27">
        <v>2.33</v>
      </c>
      <c r="L630" s="26">
        <v>0.98</v>
      </c>
      <c r="M630" s="24">
        <f t="shared" si="24"/>
        <v>0</v>
      </c>
      <c r="N630" s="25">
        <f t="shared" si="25"/>
        <v>0</v>
      </c>
    </row>
    <row r="631" spans="1:14" ht="17.399999999999999" customHeight="1" x14ac:dyDescent="0.35">
      <c r="A631" s="12" t="s">
        <v>995</v>
      </c>
      <c r="B631" s="22"/>
      <c r="C631" s="12" t="s">
        <v>995</v>
      </c>
      <c r="D631" s="22"/>
      <c r="E631" s="12" t="s">
        <v>996</v>
      </c>
      <c r="F631" s="10" t="s">
        <v>2300</v>
      </c>
      <c r="G631" s="10" t="s">
        <v>3010</v>
      </c>
      <c r="H631" s="10" t="s">
        <v>3014</v>
      </c>
      <c r="I631" s="10"/>
      <c r="J631" s="27">
        <v>3.29</v>
      </c>
      <c r="K631" s="27">
        <v>2.74</v>
      </c>
      <c r="L631" s="26">
        <v>1.27</v>
      </c>
      <c r="M631" s="24">
        <f t="shared" si="24"/>
        <v>0</v>
      </c>
      <c r="N631" s="25">
        <f t="shared" si="25"/>
        <v>0</v>
      </c>
    </row>
    <row r="632" spans="1:14" ht="17.399999999999999" customHeight="1" x14ac:dyDescent="0.35">
      <c r="A632" s="12" t="s">
        <v>997</v>
      </c>
      <c r="B632" s="22"/>
      <c r="C632" s="12" t="s">
        <v>997</v>
      </c>
      <c r="D632" s="22"/>
      <c r="E632" s="12" t="s">
        <v>998</v>
      </c>
      <c r="F632" s="10" t="s">
        <v>2301</v>
      </c>
      <c r="G632" s="10" t="s">
        <v>3010</v>
      </c>
      <c r="H632" s="10" t="s">
        <v>3014</v>
      </c>
      <c r="I632" s="10"/>
      <c r="J632" s="27">
        <v>3.29</v>
      </c>
      <c r="K632" s="27">
        <v>2.74</v>
      </c>
      <c r="L632" s="26">
        <v>1.27</v>
      </c>
      <c r="M632" s="24">
        <f t="shared" si="24"/>
        <v>0</v>
      </c>
      <c r="N632" s="25">
        <f t="shared" si="25"/>
        <v>0</v>
      </c>
    </row>
    <row r="633" spans="1:14" ht="17.399999999999999" customHeight="1" x14ac:dyDescent="0.35">
      <c r="A633" s="12" t="s">
        <v>999</v>
      </c>
      <c r="B633" s="22"/>
      <c r="C633" s="12" t="s">
        <v>999</v>
      </c>
      <c r="D633" s="22"/>
      <c r="E633" s="12" t="s">
        <v>1000</v>
      </c>
      <c r="F633" s="10" t="s">
        <v>2302</v>
      </c>
      <c r="G633" s="10" t="s">
        <v>3012</v>
      </c>
      <c r="H633" s="10" t="s">
        <v>3017</v>
      </c>
      <c r="I633" s="10" t="s">
        <v>3010</v>
      </c>
      <c r="J633" s="27">
        <v>31.99</v>
      </c>
      <c r="K633" s="27">
        <v>26.66</v>
      </c>
      <c r="L633" s="26">
        <v>13.41</v>
      </c>
      <c r="M633" s="24">
        <f t="shared" si="24"/>
        <v>0</v>
      </c>
      <c r="N633" s="25">
        <f t="shared" si="25"/>
        <v>0</v>
      </c>
    </row>
    <row r="634" spans="1:14" ht="17.399999999999999" customHeight="1" x14ac:dyDescent="0.35">
      <c r="A634" s="12" t="s">
        <v>1001</v>
      </c>
      <c r="B634" s="22"/>
      <c r="C634" s="12" t="s">
        <v>1001</v>
      </c>
      <c r="D634" s="22"/>
      <c r="E634" s="12" t="s">
        <v>1002</v>
      </c>
      <c r="F634" s="10" t="s">
        <v>2303</v>
      </c>
      <c r="G634" s="10" t="s">
        <v>3010</v>
      </c>
      <c r="H634" s="10" t="s">
        <v>3014</v>
      </c>
      <c r="I634" s="10"/>
      <c r="J634" s="27">
        <v>8.2899999999999991</v>
      </c>
      <c r="K634" s="27">
        <v>6.91</v>
      </c>
      <c r="L634" s="26">
        <v>3.4</v>
      </c>
      <c r="M634" s="24">
        <f t="shared" si="24"/>
        <v>0</v>
      </c>
      <c r="N634" s="25">
        <f t="shared" si="25"/>
        <v>0</v>
      </c>
    </row>
    <row r="635" spans="1:14" ht="17.399999999999999" customHeight="1" x14ac:dyDescent="0.35">
      <c r="A635" s="12" t="s">
        <v>1003</v>
      </c>
      <c r="B635" s="22"/>
      <c r="C635" s="12" t="s">
        <v>1003</v>
      </c>
      <c r="D635" s="22"/>
      <c r="E635" s="12" t="s">
        <v>1004</v>
      </c>
      <c r="F635" s="10" t="s">
        <v>2303</v>
      </c>
      <c r="G635" s="10" t="s">
        <v>3010</v>
      </c>
      <c r="H635" s="10" t="s">
        <v>3014</v>
      </c>
      <c r="I635" s="10"/>
      <c r="J635" s="27">
        <v>8.2899999999999991</v>
      </c>
      <c r="K635" s="27">
        <v>6.91</v>
      </c>
      <c r="L635" s="26">
        <v>3.4</v>
      </c>
      <c r="M635" s="24">
        <f t="shared" si="24"/>
        <v>0</v>
      </c>
      <c r="N635" s="25">
        <f t="shared" si="25"/>
        <v>0</v>
      </c>
    </row>
    <row r="636" spans="1:14" ht="17.399999999999999" customHeight="1" x14ac:dyDescent="0.35">
      <c r="A636" s="12" t="s">
        <v>1005</v>
      </c>
      <c r="B636" s="22"/>
      <c r="C636" s="12" t="s">
        <v>1005</v>
      </c>
      <c r="D636" s="22"/>
      <c r="E636" s="12" t="s">
        <v>1006</v>
      </c>
      <c r="F636" s="10" t="s">
        <v>2304</v>
      </c>
      <c r="G636" s="10" t="s">
        <v>3010</v>
      </c>
      <c r="H636" s="10" t="s">
        <v>3014</v>
      </c>
      <c r="I636" s="10"/>
      <c r="J636" s="27">
        <v>8.2899999999999991</v>
      </c>
      <c r="K636" s="27">
        <v>6.91</v>
      </c>
      <c r="L636" s="26">
        <v>3.4</v>
      </c>
      <c r="M636" s="24">
        <f t="shared" si="24"/>
        <v>0</v>
      </c>
      <c r="N636" s="25">
        <f t="shared" si="25"/>
        <v>0</v>
      </c>
    </row>
    <row r="637" spans="1:14" ht="17.399999999999999" customHeight="1" x14ac:dyDescent="0.35">
      <c r="A637" s="12" t="s">
        <v>1007</v>
      </c>
      <c r="B637" s="22"/>
      <c r="C637" s="12" t="s">
        <v>1007</v>
      </c>
      <c r="D637" s="22"/>
      <c r="E637" s="12" t="s">
        <v>1008</v>
      </c>
      <c r="F637" s="10" t="s">
        <v>2305</v>
      </c>
      <c r="G637" s="10" t="s">
        <v>3012</v>
      </c>
      <c r="H637" s="10" t="s">
        <v>3018</v>
      </c>
      <c r="I637" s="10" t="s">
        <v>3010</v>
      </c>
      <c r="J637" s="27">
        <v>24.99</v>
      </c>
      <c r="K637" s="27">
        <v>20.83</v>
      </c>
      <c r="L637" s="26">
        <v>10.63</v>
      </c>
      <c r="M637" s="24">
        <f t="shared" si="24"/>
        <v>0</v>
      </c>
      <c r="N637" s="25">
        <f t="shared" si="25"/>
        <v>0</v>
      </c>
    </row>
    <row r="638" spans="1:14" ht="17.399999999999999" customHeight="1" x14ac:dyDescent="0.35">
      <c r="A638" s="12" t="s">
        <v>1009</v>
      </c>
      <c r="B638" s="22"/>
      <c r="C638" s="12" t="s">
        <v>1009</v>
      </c>
      <c r="D638" s="22"/>
      <c r="E638" s="12" t="s">
        <v>2944</v>
      </c>
      <c r="F638" s="10" t="s">
        <v>2306</v>
      </c>
      <c r="G638" s="10" t="s">
        <v>3010</v>
      </c>
      <c r="H638" s="10" t="s">
        <v>3014</v>
      </c>
      <c r="I638" s="10"/>
      <c r="J638" s="27">
        <v>8.7899999999999991</v>
      </c>
      <c r="K638" s="27">
        <v>7.33</v>
      </c>
      <c r="L638" s="26">
        <v>3.11</v>
      </c>
      <c r="M638" s="24">
        <f t="shared" si="24"/>
        <v>0</v>
      </c>
      <c r="N638" s="25">
        <f t="shared" si="25"/>
        <v>0</v>
      </c>
    </row>
    <row r="639" spans="1:14" ht="17.399999999999999" customHeight="1" x14ac:dyDescent="0.35">
      <c r="A639" s="12" t="s">
        <v>1010</v>
      </c>
      <c r="B639" s="22"/>
      <c r="C639" s="12" t="s">
        <v>1010</v>
      </c>
      <c r="D639" s="22"/>
      <c r="E639" s="12" t="s">
        <v>1011</v>
      </c>
      <c r="F639" s="10" t="s">
        <v>2307</v>
      </c>
      <c r="G639" s="10" t="s">
        <v>3010</v>
      </c>
      <c r="H639" s="10" t="s">
        <v>3014</v>
      </c>
      <c r="I639" s="10"/>
      <c r="J639" s="27">
        <v>16.989999999999998</v>
      </c>
      <c r="K639" s="27">
        <v>14.16</v>
      </c>
      <c r="L639" s="26">
        <v>7.66</v>
      </c>
      <c r="M639" s="24">
        <f t="shared" si="24"/>
        <v>0</v>
      </c>
      <c r="N639" s="25">
        <f t="shared" si="25"/>
        <v>0</v>
      </c>
    </row>
    <row r="640" spans="1:14" ht="17.399999999999999" customHeight="1" x14ac:dyDescent="0.35">
      <c r="A640" s="12" t="s">
        <v>1012</v>
      </c>
      <c r="B640" s="22"/>
      <c r="C640" s="12" t="s">
        <v>1012</v>
      </c>
      <c r="D640" s="22"/>
      <c r="E640" s="12" t="s">
        <v>1013</v>
      </c>
      <c r="F640" s="10" t="s">
        <v>2308</v>
      </c>
      <c r="G640" s="10" t="s">
        <v>3010</v>
      </c>
      <c r="H640" s="10" t="s">
        <v>3014</v>
      </c>
      <c r="I640" s="10"/>
      <c r="J640" s="27">
        <v>23.49</v>
      </c>
      <c r="K640" s="27">
        <v>19.579999999999998</v>
      </c>
      <c r="L640" s="26">
        <v>10.7</v>
      </c>
      <c r="M640" s="24">
        <f t="shared" si="24"/>
        <v>0</v>
      </c>
      <c r="N640" s="25">
        <f t="shared" si="25"/>
        <v>0</v>
      </c>
    </row>
    <row r="641" spans="1:14" ht="17.399999999999999" customHeight="1" x14ac:dyDescent="0.35">
      <c r="A641" s="12" t="s">
        <v>1014</v>
      </c>
      <c r="B641" s="22"/>
      <c r="C641" s="12" t="s">
        <v>1014</v>
      </c>
      <c r="D641" s="22"/>
      <c r="E641" s="12" t="s">
        <v>1015</v>
      </c>
      <c r="F641" s="10" t="s">
        <v>2309</v>
      </c>
      <c r="G641" s="10" t="s">
        <v>3010</v>
      </c>
      <c r="H641" s="10" t="s">
        <v>3014</v>
      </c>
      <c r="I641" s="10"/>
      <c r="J641" s="27">
        <v>10.99</v>
      </c>
      <c r="K641" s="27">
        <v>9.16</v>
      </c>
      <c r="L641" s="26">
        <v>4.28</v>
      </c>
      <c r="M641" s="24">
        <f t="shared" si="24"/>
        <v>0</v>
      </c>
      <c r="N641" s="25">
        <f t="shared" si="25"/>
        <v>0</v>
      </c>
    </row>
    <row r="642" spans="1:14" ht="17.399999999999999" customHeight="1" x14ac:dyDescent="0.35">
      <c r="A642" s="12" t="s">
        <v>1016</v>
      </c>
      <c r="B642" s="22"/>
      <c r="C642" s="12" t="s">
        <v>1016</v>
      </c>
      <c r="D642" s="22"/>
      <c r="E642" s="12" t="s">
        <v>1017</v>
      </c>
      <c r="F642" s="10" t="s">
        <v>2310</v>
      </c>
      <c r="G642" s="10" t="s">
        <v>3010</v>
      </c>
      <c r="H642" s="10" t="s">
        <v>3014</v>
      </c>
      <c r="I642" s="10"/>
      <c r="J642" s="27">
        <v>25.99</v>
      </c>
      <c r="K642" s="27">
        <v>21.66</v>
      </c>
      <c r="L642" s="26">
        <v>10.09</v>
      </c>
      <c r="M642" s="24">
        <f t="shared" si="24"/>
        <v>0</v>
      </c>
      <c r="N642" s="25">
        <f t="shared" si="25"/>
        <v>0</v>
      </c>
    </row>
    <row r="643" spans="1:14" ht="17.399999999999999" customHeight="1" x14ac:dyDescent="0.35">
      <c r="A643" s="12" t="s">
        <v>1018</v>
      </c>
      <c r="B643" s="22"/>
      <c r="C643" s="12" t="s">
        <v>1018</v>
      </c>
      <c r="D643" s="22"/>
      <c r="E643" s="12" t="s">
        <v>1019</v>
      </c>
      <c r="F643" s="10" t="s">
        <v>2311</v>
      </c>
      <c r="G643" s="10" t="s">
        <v>3010</v>
      </c>
      <c r="H643" s="10" t="s">
        <v>3014</v>
      </c>
      <c r="I643" s="10"/>
      <c r="J643" s="27">
        <v>25.99</v>
      </c>
      <c r="K643" s="27">
        <v>21.66</v>
      </c>
      <c r="L643" s="26">
        <v>10.09</v>
      </c>
      <c r="M643" s="24">
        <f t="shared" si="24"/>
        <v>0</v>
      </c>
      <c r="N643" s="25">
        <f t="shared" si="25"/>
        <v>0</v>
      </c>
    </row>
    <row r="644" spans="1:14" ht="17.399999999999999" customHeight="1" x14ac:dyDescent="0.35">
      <c r="A644" s="12" t="s">
        <v>1020</v>
      </c>
      <c r="B644" s="22"/>
      <c r="C644" s="12" t="s">
        <v>1020</v>
      </c>
      <c r="D644" s="22"/>
      <c r="E644" s="12" t="s">
        <v>1021</v>
      </c>
      <c r="F644" s="10" t="s">
        <v>2312</v>
      </c>
      <c r="G644" s="10" t="s">
        <v>3010</v>
      </c>
      <c r="H644" s="10" t="s">
        <v>3014</v>
      </c>
      <c r="I644" s="10"/>
      <c r="J644" s="27">
        <v>5.99</v>
      </c>
      <c r="K644" s="27">
        <v>4.99</v>
      </c>
      <c r="L644" s="26">
        <v>2.3199999999999998</v>
      </c>
      <c r="M644" s="24">
        <f t="shared" ref="M644:M707" si="26">(B644+D644)*L644</f>
        <v>0</v>
      </c>
      <c r="N644" s="25">
        <f t="shared" si="25"/>
        <v>0</v>
      </c>
    </row>
    <row r="645" spans="1:14" ht="17.399999999999999" customHeight="1" x14ac:dyDescent="0.35">
      <c r="A645" s="12" t="s">
        <v>1022</v>
      </c>
      <c r="B645" s="22"/>
      <c r="C645" s="12" t="s">
        <v>1022</v>
      </c>
      <c r="D645" s="22"/>
      <c r="E645" s="12" t="s">
        <v>1023</v>
      </c>
      <c r="F645" s="10" t="s">
        <v>2313</v>
      </c>
      <c r="G645" s="10" t="s">
        <v>3010</v>
      </c>
      <c r="H645" s="10" t="s">
        <v>3014</v>
      </c>
      <c r="I645" s="10"/>
      <c r="J645" s="27">
        <v>5.99</v>
      </c>
      <c r="K645" s="27">
        <v>4.99</v>
      </c>
      <c r="L645" s="26">
        <v>2.3199999999999998</v>
      </c>
      <c r="M645" s="24">
        <f t="shared" si="26"/>
        <v>0</v>
      </c>
      <c r="N645" s="25">
        <f t="shared" ref="N645:N708" si="27">+M645*(1-$N$1)</f>
        <v>0</v>
      </c>
    </row>
    <row r="646" spans="1:14" ht="17.399999999999999" customHeight="1" x14ac:dyDescent="0.35">
      <c r="A646" s="12" t="s">
        <v>1024</v>
      </c>
      <c r="B646" s="22"/>
      <c r="C646" s="12" t="s">
        <v>1024</v>
      </c>
      <c r="D646" s="22"/>
      <c r="E646" s="12" t="s">
        <v>2945</v>
      </c>
      <c r="F646" s="10" t="s">
        <v>2314</v>
      </c>
      <c r="G646" s="10" t="s">
        <v>3010</v>
      </c>
      <c r="H646" s="10" t="s">
        <v>3014</v>
      </c>
      <c r="I646" s="10"/>
      <c r="J646" s="27">
        <v>5.99</v>
      </c>
      <c r="K646" s="27">
        <v>4.99</v>
      </c>
      <c r="L646" s="26">
        <v>2.3199999999999998</v>
      </c>
      <c r="M646" s="24">
        <f t="shared" si="26"/>
        <v>0</v>
      </c>
      <c r="N646" s="25">
        <f t="shared" si="27"/>
        <v>0</v>
      </c>
    </row>
    <row r="647" spans="1:14" ht="17.399999999999999" customHeight="1" x14ac:dyDescent="0.35">
      <c r="A647" s="12" t="s">
        <v>1025</v>
      </c>
      <c r="B647" s="22"/>
      <c r="C647" s="12" t="s">
        <v>1025</v>
      </c>
      <c r="D647" s="22"/>
      <c r="E647" s="12" t="s">
        <v>1026</v>
      </c>
      <c r="F647" s="10" t="s">
        <v>2315</v>
      </c>
      <c r="G647" s="10" t="s">
        <v>3010</v>
      </c>
      <c r="H647" s="10" t="s">
        <v>3014</v>
      </c>
      <c r="I647" s="10"/>
      <c r="J647" s="27">
        <v>2.29</v>
      </c>
      <c r="K647" s="27">
        <v>1.91</v>
      </c>
      <c r="L647" s="26">
        <v>0.78</v>
      </c>
      <c r="M647" s="24">
        <f t="shared" si="26"/>
        <v>0</v>
      </c>
      <c r="N647" s="25">
        <f t="shared" si="27"/>
        <v>0</v>
      </c>
    </row>
    <row r="648" spans="1:14" ht="17.399999999999999" customHeight="1" x14ac:dyDescent="0.35">
      <c r="A648" s="12" t="s">
        <v>1027</v>
      </c>
      <c r="B648" s="22"/>
      <c r="C648" s="12" t="s">
        <v>1027</v>
      </c>
      <c r="D648" s="22"/>
      <c r="E648" s="12" t="s">
        <v>1028</v>
      </c>
      <c r="F648" s="10" t="s">
        <v>2316</v>
      </c>
      <c r="G648" s="10" t="s">
        <v>3010</v>
      </c>
      <c r="H648" s="10" t="s">
        <v>3014</v>
      </c>
      <c r="I648" s="10"/>
      <c r="J648" s="27">
        <v>3.29</v>
      </c>
      <c r="K648" s="27">
        <v>2.74</v>
      </c>
      <c r="L648" s="26">
        <v>1.07</v>
      </c>
      <c r="M648" s="24">
        <f t="shared" si="26"/>
        <v>0</v>
      </c>
      <c r="N648" s="25">
        <f t="shared" si="27"/>
        <v>0</v>
      </c>
    </row>
    <row r="649" spans="1:14" ht="17.399999999999999" customHeight="1" x14ac:dyDescent="0.35">
      <c r="A649" s="12" t="s">
        <v>1029</v>
      </c>
      <c r="B649" s="22"/>
      <c r="C649" s="12" t="s">
        <v>1029</v>
      </c>
      <c r="D649" s="22"/>
      <c r="E649" s="12" t="s">
        <v>1030</v>
      </c>
      <c r="F649" s="10" t="s">
        <v>2317</v>
      </c>
      <c r="G649" s="10" t="s">
        <v>3010</v>
      </c>
      <c r="H649" s="10" t="s">
        <v>3014</v>
      </c>
      <c r="I649" s="10"/>
      <c r="J649" s="27">
        <v>1.89</v>
      </c>
      <c r="K649" s="27">
        <v>1.58</v>
      </c>
      <c r="L649" s="26">
        <v>0.48</v>
      </c>
      <c r="M649" s="24">
        <f t="shared" si="26"/>
        <v>0</v>
      </c>
      <c r="N649" s="25">
        <f t="shared" si="27"/>
        <v>0</v>
      </c>
    </row>
    <row r="650" spans="1:14" ht="17.399999999999999" customHeight="1" x14ac:dyDescent="0.35">
      <c r="A650" s="12" t="s">
        <v>1031</v>
      </c>
      <c r="B650" s="22"/>
      <c r="C650" s="12" t="s">
        <v>1031</v>
      </c>
      <c r="D650" s="22"/>
      <c r="E650" s="12" t="s">
        <v>1032</v>
      </c>
      <c r="F650" s="10" t="s">
        <v>2318</v>
      </c>
      <c r="G650" s="10" t="s">
        <v>3010</v>
      </c>
      <c r="H650" s="10" t="s">
        <v>3014</v>
      </c>
      <c r="I650" s="10"/>
      <c r="J650" s="27">
        <v>0.33</v>
      </c>
      <c r="K650" s="27">
        <v>0.28000000000000003</v>
      </c>
      <c r="L650" s="26">
        <v>0.1</v>
      </c>
      <c r="M650" s="24">
        <f t="shared" si="26"/>
        <v>0</v>
      </c>
      <c r="N650" s="25">
        <f t="shared" si="27"/>
        <v>0</v>
      </c>
    </row>
    <row r="651" spans="1:14" ht="17.399999999999999" customHeight="1" x14ac:dyDescent="0.35">
      <c r="A651" s="12" t="s">
        <v>1033</v>
      </c>
      <c r="B651" s="22"/>
      <c r="C651" s="12" t="s">
        <v>1033</v>
      </c>
      <c r="D651" s="22"/>
      <c r="E651" s="12" t="s">
        <v>2946</v>
      </c>
      <c r="F651" s="10" t="s">
        <v>2319</v>
      </c>
      <c r="G651" s="10" t="s">
        <v>3010</v>
      </c>
      <c r="H651" s="10" t="s">
        <v>3014</v>
      </c>
      <c r="I651" s="10"/>
      <c r="J651" s="27" t="s">
        <v>3039</v>
      </c>
      <c r="K651" s="27" t="s">
        <v>3040</v>
      </c>
      <c r="L651" s="26">
        <v>0.09</v>
      </c>
      <c r="M651" s="24">
        <f t="shared" si="26"/>
        <v>0</v>
      </c>
      <c r="N651" s="25">
        <f t="shared" si="27"/>
        <v>0</v>
      </c>
    </row>
    <row r="652" spans="1:14" ht="17.399999999999999" customHeight="1" x14ac:dyDescent="0.35">
      <c r="A652" s="12" t="s">
        <v>1034</v>
      </c>
      <c r="B652" s="22"/>
      <c r="C652" s="12" t="s">
        <v>1034</v>
      </c>
      <c r="D652" s="22"/>
      <c r="E652" s="12" t="s">
        <v>2947</v>
      </c>
      <c r="F652" s="10" t="s">
        <v>2320</v>
      </c>
      <c r="G652" s="10" t="s">
        <v>3010</v>
      </c>
      <c r="H652" s="10" t="s">
        <v>3014</v>
      </c>
      <c r="I652" s="10"/>
      <c r="J652" s="27">
        <v>0.27</v>
      </c>
      <c r="K652" s="27">
        <v>0.23</v>
      </c>
      <c r="L652" s="26">
        <v>0.09</v>
      </c>
      <c r="M652" s="24">
        <f t="shared" si="26"/>
        <v>0</v>
      </c>
      <c r="N652" s="25">
        <f t="shared" si="27"/>
        <v>0</v>
      </c>
    </row>
    <row r="653" spans="1:14" ht="17.399999999999999" customHeight="1" x14ac:dyDescent="0.35">
      <c r="A653" s="12" t="s">
        <v>1035</v>
      </c>
      <c r="B653" s="22"/>
      <c r="C653" s="12" t="s">
        <v>1035</v>
      </c>
      <c r="D653" s="22"/>
      <c r="E653" s="12" t="s">
        <v>1036</v>
      </c>
      <c r="F653" s="10" t="s">
        <v>2321</v>
      </c>
      <c r="G653" s="10" t="s">
        <v>3010</v>
      </c>
      <c r="H653" s="10" t="s">
        <v>3014</v>
      </c>
      <c r="I653" s="10"/>
      <c r="J653" s="27">
        <v>2.0900000000000003</v>
      </c>
      <c r="K653" s="27">
        <v>1.74</v>
      </c>
      <c r="L653" s="26">
        <v>0.96</v>
      </c>
      <c r="M653" s="24">
        <f t="shared" si="26"/>
        <v>0</v>
      </c>
      <c r="N653" s="25">
        <f t="shared" si="27"/>
        <v>0</v>
      </c>
    </row>
    <row r="654" spans="1:14" ht="17.399999999999999" customHeight="1" x14ac:dyDescent="0.35">
      <c r="A654" s="12" t="s">
        <v>1037</v>
      </c>
      <c r="B654" s="22"/>
      <c r="C654" s="12" t="s">
        <v>1037</v>
      </c>
      <c r="D654" s="22"/>
      <c r="E654" s="12" t="s">
        <v>1038</v>
      </c>
      <c r="F654" s="10" t="s">
        <v>2322</v>
      </c>
      <c r="G654" s="10" t="s">
        <v>3010</v>
      </c>
      <c r="H654" s="10" t="s">
        <v>3014</v>
      </c>
      <c r="I654" s="10"/>
      <c r="J654" s="27">
        <v>12.49</v>
      </c>
      <c r="K654" s="27">
        <v>10.41</v>
      </c>
      <c r="L654" s="26">
        <v>4.96</v>
      </c>
      <c r="M654" s="24">
        <f t="shared" si="26"/>
        <v>0</v>
      </c>
      <c r="N654" s="25">
        <f t="shared" si="27"/>
        <v>0</v>
      </c>
    </row>
    <row r="655" spans="1:14" ht="17.399999999999999" customHeight="1" x14ac:dyDescent="0.35">
      <c r="A655" s="12" t="s">
        <v>1039</v>
      </c>
      <c r="B655" s="22"/>
      <c r="C655" s="12" t="s">
        <v>1039</v>
      </c>
      <c r="D655" s="22"/>
      <c r="E655" s="12" t="s">
        <v>1040</v>
      </c>
      <c r="F655" s="10" t="s">
        <v>2323</v>
      </c>
      <c r="G655" s="10" t="s">
        <v>3010</v>
      </c>
      <c r="H655" s="10" t="s">
        <v>3014</v>
      </c>
      <c r="I655" s="10"/>
      <c r="J655" s="27">
        <v>13.49</v>
      </c>
      <c r="K655" s="27">
        <v>11.24</v>
      </c>
      <c r="L655" s="26">
        <v>4.79</v>
      </c>
      <c r="M655" s="24">
        <f t="shared" si="26"/>
        <v>0</v>
      </c>
      <c r="N655" s="25">
        <f t="shared" si="27"/>
        <v>0</v>
      </c>
    </row>
    <row r="656" spans="1:14" ht="17.399999999999999" customHeight="1" x14ac:dyDescent="0.35">
      <c r="A656" s="12" t="s">
        <v>1041</v>
      </c>
      <c r="B656" s="22"/>
      <c r="C656" s="12" t="s">
        <v>1041</v>
      </c>
      <c r="D656" s="22"/>
      <c r="E656" s="12" t="s">
        <v>2948</v>
      </c>
      <c r="F656" s="10" t="s">
        <v>2324</v>
      </c>
      <c r="G656" s="10" t="s">
        <v>3011</v>
      </c>
      <c r="H656" s="10" t="s">
        <v>3019</v>
      </c>
      <c r="I656" s="10" t="s">
        <v>3010</v>
      </c>
      <c r="J656" s="27">
        <v>6.79</v>
      </c>
      <c r="K656" s="27">
        <v>5.66</v>
      </c>
      <c r="L656" s="26">
        <v>2.75</v>
      </c>
      <c r="M656" s="24">
        <f t="shared" si="26"/>
        <v>0</v>
      </c>
      <c r="N656" s="25">
        <f t="shared" si="27"/>
        <v>0</v>
      </c>
    </row>
    <row r="657" spans="1:14" ht="17.399999999999999" customHeight="1" x14ac:dyDescent="0.35">
      <c r="A657" s="12" t="s">
        <v>1042</v>
      </c>
      <c r="B657" s="22"/>
      <c r="C657" s="12" t="s">
        <v>1042</v>
      </c>
      <c r="D657" s="22"/>
      <c r="E657" s="12" t="s">
        <v>2949</v>
      </c>
      <c r="F657" s="10" t="s">
        <v>2325</v>
      </c>
      <c r="G657" s="10" t="s">
        <v>3011</v>
      </c>
      <c r="H657" s="10" t="s">
        <v>3019</v>
      </c>
      <c r="I657" s="10" t="s">
        <v>3010</v>
      </c>
      <c r="J657" s="27">
        <v>7.29</v>
      </c>
      <c r="K657" s="27">
        <v>6.08</v>
      </c>
      <c r="L657" s="26">
        <v>2.91</v>
      </c>
      <c r="M657" s="24">
        <f t="shared" si="26"/>
        <v>0</v>
      </c>
      <c r="N657" s="25">
        <f t="shared" si="27"/>
        <v>0</v>
      </c>
    </row>
    <row r="658" spans="1:14" ht="17.399999999999999" customHeight="1" x14ac:dyDescent="0.35">
      <c r="A658" s="12" t="s">
        <v>1043</v>
      </c>
      <c r="B658" s="22"/>
      <c r="C658" s="12" t="s">
        <v>1043</v>
      </c>
      <c r="D658" s="22"/>
      <c r="E658" s="12" t="s">
        <v>1044</v>
      </c>
      <c r="F658" s="10" t="s">
        <v>2326</v>
      </c>
      <c r="G658" s="10" t="s">
        <v>3010</v>
      </c>
      <c r="H658" s="10" t="s">
        <v>3014</v>
      </c>
      <c r="I658" s="10"/>
      <c r="J658" s="27">
        <v>4.79</v>
      </c>
      <c r="K658" s="27">
        <v>3.99</v>
      </c>
      <c r="L658" s="26">
        <v>1.85</v>
      </c>
      <c r="M658" s="24">
        <f t="shared" si="26"/>
        <v>0</v>
      </c>
      <c r="N658" s="25">
        <f t="shared" si="27"/>
        <v>0</v>
      </c>
    </row>
    <row r="659" spans="1:14" ht="17.399999999999999" customHeight="1" x14ac:dyDescent="0.35">
      <c r="A659" s="12" t="s">
        <v>1045</v>
      </c>
      <c r="B659" s="22"/>
      <c r="C659" s="12" t="s">
        <v>1045</v>
      </c>
      <c r="D659" s="22"/>
      <c r="E659" s="12" t="s">
        <v>1046</v>
      </c>
      <c r="F659" s="10" t="s">
        <v>2327</v>
      </c>
      <c r="G659" s="10" t="s">
        <v>3010</v>
      </c>
      <c r="H659" s="10" t="s">
        <v>3014</v>
      </c>
      <c r="I659" s="10"/>
      <c r="J659" s="27">
        <v>4.79</v>
      </c>
      <c r="K659" s="27">
        <v>3.99</v>
      </c>
      <c r="L659" s="26">
        <v>1.85</v>
      </c>
      <c r="M659" s="24">
        <f t="shared" si="26"/>
        <v>0</v>
      </c>
      <c r="N659" s="25">
        <f t="shared" si="27"/>
        <v>0</v>
      </c>
    </row>
    <row r="660" spans="1:14" ht="17.399999999999999" customHeight="1" x14ac:dyDescent="0.35">
      <c r="A660" s="12" t="s">
        <v>1047</v>
      </c>
      <c r="B660" s="22"/>
      <c r="C660" s="12" t="s">
        <v>1047</v>
      </c>
      <c r="D660" s="22"/>
      <c r="E660" s="12" t="s">
        <v>1048</v>
      </c>
      <c r="F660" s="10" t="s">
        <v>2328</v>
      </c>
      <c r="G660" s="10" t="s">
        <v>3010</v>
      </c>
      <c r="H660" s="10" t="s">
        <v>3014</v>
      </c>
      <c r="I660" s="10"/>
      <c r="J660" s="27">
        <v>2.6900000000000004</v>
      </c>
      <c r="K660" s="27">
        <v>2.2400000000000002</v>
      </c>
      <c r="L660" s="26">
        <v>1.0900000000000001</v>
      </c>
      <c r="M660" s="24">
        <f t="shared" si="26"/>
        <v>0</v>
      </c>
      <c r="N660" s="25">
        <f t="shared" si="27"/>
        <v>0</v>
      </c>
    </row>
    <row r="661" spans="1:14" ht="17.399999999999999" customHeight="1" x14ac:dyDescent="0.35">
      <c r="A661" s="12" t="s">
        <v>1049</v>
      </c>
      <c r="B661" s="22"/>
      <c r="C661" s="12" t="s">
        <v>1049</v>
      </c>
      <c r="D661" s="22"/>
      <c r="E661" s="12" t="s">
        <v>1050</v>
      </c>
      <c r="F661" s="10" t="s">
        <v>2329</v>
      </c>
      <c r="G661" s="10" t="s">
        <v>3010</v>
      </c>
      <c r="H661" s="10" t="s">
        <v>3014</v>
      </c>
      <c r="I661" s="10"/>
      <c r="J661" s="27">
        <v>2.79</v>
      </c>
      <c r="K661" s="27">
        <v>2.33</v>
      </c>
      <c r="L661" s="26">
        <v>1.2</v>
      </c>
      <c r="M661" s="24">
        <f t="shared" si="26"/>
        <v>0</v>
      </c>
      <c r="N661" s="25">
        <f t="shared" si="27"/>
        <v>0</v>
      </c>
    </row>
    <row r="662" spans="1:14" ht="17.399999999999999" customHeight="1" x14ac:dyDescent="0.35">
      <c r="A662" s="12" t="s">
        <v>1051</v>
      </c>
      <c r="B662" s="22"/>
      <c r="C662" s="12" t="s">
        <v>1051</v>
      </c>
      <c r="D662" s="22"/>
      <c r="E662" s="12" t="s">
        <v>1052</v>
      </c>
      <c r="F662" s="10" t="s">
        <v>2330</v>
      </c>
      <c r="G662" s="10" t="s">
        <v>3013</v>
      </c>
      <c r="H662" s="10" t="s">
        <v>3016</v>
      </c>
      <c r="I662" s="10" t="s">
        <v>3010</v>
      </c>
      <c r="J662" s="27">
        <v>0.99</v>
      </c>
      <c r="K662" s="27">
        <v>0.83</v>
      </c>
      <c r="L662" s="26">
        <v>0.45</v>
      </c>
      <c r="M662" s="24">
        <f t="shared" si="26"/>
        <v>0</v>
      </c>
      <c r="N662" s="25">
        <f t="shared" si="27"/>
        <v>0</v>
      </c>
    </row>
    <row r="663" spans="1:14" ht="17.399999999999999" customHeight="1" x14ac:dyDescent="0.35">
      <c r="A663" s="12" t="s">
        <v>1053</v>
      </c>
      <c r="B663" s="22"/>
      <c r="C663" s="12" t="s">
        <v>1053</v>
      </c>
      <c r="D663" s="22"/>
      <c r="E663" s="12" t="s">
        <v>1054</v>
      </c>
      <c r="F663" s="10"/>
      <c r="G663" s="10" t="s">
        <v>3013</v>
      </c>
      <c r="H663" s="10" t="s">
        <v>3014</v>
      </c>
      <c r="I663" s="10"/>
      <c r="J663" s="27">
        <v>1.39</v>
      </c>
      <c r="K663" s="27">
        <v>1.1599999999999999</v>
      </c>
      <c r="L663" s="26">
        <v>0.57999999999999996</v>
      </c>
      <c r="M663" s="24">
        <f t="shared" si="26"/>
        <v>0</v>
      </c>
      <c r="N663" s="25">
        <f t="shared" si="27"/>
        <v>0</v>
      </c>
    </row>
    <row r="664" spans="1:14" ht="17.399999999999999" customHeight="1" x14ac:dyDescent="0.35">
      <c r="A664" s="12" t="s">
        <v>1055</v>
      </c>
      <c r="B664" s="22"/>
      <c r="C664" s="12" t="s">
        <v>1055</v>
      </c>
      <c r="D664" s="22"/>
      <c r="E664" s="12" t="s">
        <v>2950</v>
      </c>
      <c r="F664" s="10" t="s">
        <v>2331</v>
      </c>
      <c r="G664" s="10" t="s">
        <v>3011</v>
      </c>
      <c r="H664" s="10" t="s">
        <v>3022</v>
      </c>
      <c r="I664" s="10" t="s">
        <v>3010</v>
      </c>
      <c r="J664" s="27">
        <v>9.2899999999999991</v>
      </c>
      <c r="K664" s="27">
        <v>7.74</v>
      </c>
      <c r="L664" s="26">
        <v>3.68</v>
      </c>
      <c r="M664" s="24">
        <f t="shared" si="26"/>
        <v>0</v>
      </c>
      <c r="N664" s="25">
        <f t="shared" si="27"/>
        <v>0</v>
      </c>
    </row>
    <row r="665" spans="1:14" ht="17.399999999999999" customHeight="1" x14ac:dyDescent="0.35">
      <c r="A665" s="12" t="s">
        <v>1056</v>
      </c>
      <c r="B665" s="22"/>
      <c r="C665" s="12" t="s">
        <v>1056</v>
      </c>
      <c r="D665" s="22"/>
      <c r="E665" s="12" t="s">
        <v>1057</v>
      </c>
      <c r="F665" s="10" t="s">
        <v>2332</v>
      </c>
      <c r="G665" s="10" t="s">
        <v>3010</v>
      </c>
      <c r="H665" s="10" t="s">
        <v>3014</v>
      </c>
      <c r="I665" s="10"/>
      <c r="J665" s="27">
        <v>2.79</v>
      </c>
      <c r="K665" s="27">
        <v>2.33</v>
      </c>
      <c r="L665" s="26">
        <v>1.1599999999999999</v>
      </c>
      <c r="M665" s="24">
        <f t="shared" si="26"/>
        <v>0</v>
      </c>
      <c r="N665" s="25">
        <f t="shared" si="27"/>
        <v>0</v>
      </c>
    </row>
    <row r="666" spans="1:14" ht="17.399999999999999" customHeight="1" x14ac:dyDescent="0.35">
      <c r="A666" s="12" t="s">
        <v>1058</v>
      </c>
      <c r="B666" s="22"/>
      <c r="C666" s="12" t="s">
        <v>1058</v>
      </c>
      <c r="D666" s="22"/>
      <c r="E666" s="12" t="s">
        <v>1059</v>
      </c>
      <c r="F666" s="10" t="s">
        <v>2333</v>
      </c>
      <c r="G666" s="10" t="s">
        <v>3010</v>
      </c>
      <c r="H666" s="10" t="s">
        <v>3014</v>
      </c>
      <c r="I666" s="10"/>
      <c r="J666" s="27">
        <v>3.99</v>
      </c>
      <c r="K666" s="27">
        <v>3.33</v>
      </c>
      <c r="L666" s="26">
        <v>1.64</v>
      </c>
      <c r="M666" s="24">
        <f t="shared" si="26"/>
        <v>0</v>
      </c>
      <c r="N666" s="25">
        <f t="shared" si="27"/>
        <v>0</v>
      </c>
    </row>
    <row r="667" spans="1:14" ht="17.399999999999999" customHeight="1" x14ac:dyDescent="0.35">
      <c r="A667" s="12" t="s">
        <v>1060</v>
      </c>
      <c r="B667" s="22"/>
      <c r="C667" s="12" t="s">
        <v>1060</v>
      </c>
      <c r="D667" s="22"/>
      <c r="E667" s="12" t="s">
        <v>1061</v>
      </c>
      <c r="F667" s="10" t="s">
        <v>2334</v>
      </c>
      <c r="G667" s="10" t="s">
        <v>3010</v>
      </c>
      <c r="H667" s="10" t="s">
        <v>3014</v>
      </c>
      <c r="I667" s="10"/>
      <c r="J667" s="27">
        <v>3.49</v>
      </c>
      <c r="K667" s="27">
        <v>2.91</v>
      </c>
      <c r="L667" s="26">
        <v>1.23</v>
      </c>
      <c r="M667" s="24">
        <f t="shared" si="26"/>
        <v>0</v>
      </c>
      <c r="N667" s="25">
        <f t="shared" si="27"/>
        <v>0</v>
      </c>
    </row>
    <row r="668" spans="1:14" ht="17.399999999999999" customHeight="1" x14ac:dyDescent="0.35">
      <c r="A668" s="12" t="s">
        <v>1062</v>
      </c>
      <c r="B668" s="22"/>
      <c r="C668" s="12" t="s">
        <v>1062</v>
      </c>
      <c r="D668" s="22"/>
      <c r="E668" s="12" t="s">
        <v>1063</v>
      </c>
      <c r="F668" s="10" t="s">
        <v>2335</v>
      </c>
      <c r="G668" s="10" t="s">
        <v>3010</v>
      </c>
      <c r="H668" s="10" t="s">
        <v>3014</v>
      </c>
      <c r="I668" s="10"/>
      <c r="J668" s="27">
        <v>0.96</v>
      </c>
      <c r="K668" s="27">
        <v>0.8</v>
      </c>
      <c r="L668" s="26">
        <v>0.34</v>
      </c>
      <c r="M668" s="24">
        <f t="shared" si="26"/>
        <v>0</v>
      </c>
      <c r="N668" s="25">
        <f t="shared" si="27"/>
        <v>0</v>
      </c>
    </row>
    <row r="669" spans="1:14" ht="17.399999999999999" customHeight="1" x14ac:dyDescent="0.35">
      <c r="A669" s="12" t="s">
        <v>1064</v>
      </c>
      <c r="B669" s="22"/>
      <c r="C669" s="12" t="s">
        <v>1064</v>
      </c>
      <c r="D669" s="22"/>
      <c r="E669" s="12" t="s">
        <v>1065</v>
      </c>
      <c r="F669" s="10" t="s">
        <v>2336</v>
      </c>
      <c r="G669" s="10" t="s">
        <v>3010</v>
      </c>
      <c r="H669" s="10" t="s">
        <v>3014</v>
      </c>
      <c r="I669" s="10"/>
      <c r="J669" s="27">
        <v>2.0900000000000003</v>
      </c>
      <c r="K669" s="27">
        <v>1.74</v>
      </c>
      <c r="L669" s="26">
        <v>0.86</v>
      </c>
      <c r="M669" s="24">
        <f t="shared" si="26"/>
        <v>0</v>
      </c>
      <c r="N669" s="25">
        <f t="shared" si="27"/>
        <v>0</v>
      </c>
    </row>
    <row r="670" spans="1:14" ht="17.399999999999999" customHeight="1" x14ac:dyDescent="0.35">
      <c r="A670" s="12" t="s">
        <v>1066</v>
      </c>
      <c r="B670" s="22"/>
      <c r="C670" s="12" t="s">
        <v>1066</v>
      </c>
      <c r="D670" s="22"/>
      <c r="E670" s="12" t="s">
        <v>1067</v>
      </c>
      <c r="F670" s="10" t="s">
        <v>2337</v>
      </c>
      <c r="G670" s="10" t="s">
        <v>3010</v>
      </c>
      <c r="H670" s="10" t="s">
        <v>3014</v>
      </c>
      <c r="I670" s="10"/>
      <c r="J670" s="27">
        <v>0.63</v>
      </c>
      <c r="K670" s="27">
        <v>0.53</v>
      </c>
      <c r="L670" s="26">
        <v>0.26</v>
      </c>
      <c r="M670" s="24">
        <f t="shared" si="26"/>
        <v>0</v>
      </c>
      <c r="N670" s="25">
        <f t="shared" si="27"/>
        <v>0</v>
      </c>
    </row>
    <row r="671" spans="1:14" ht="17.399999999999999" customHeight="1" x14ac:dyDescent="0.35">
      <c r="A671" s="12" t="s">
        <v>1068</v>
      </c>
      <c r="B671" s="22"/>
      <c r="C671" s="12" t="s">
        <v>1068</v>
      </c>
      <c r="D671" s="22"/>
      <c r="E671" s="12" t="s">
        <v>1069</v>
      </c>
      <c r="F671" s="10" t="s">
        <v>2338</v>
      </c>
      <c r="G671" s="10" t="s">
        <v>3013</v>
      </c>
      <c r="H671" s="10" t="s">
        <v>3021</v>
      </c>
      <c r="I671" s="10" t="s">
        <v>3010</v>
      </c>
      <c r="J671" s="27">
        <v>1.29</v>
      </c>
      <c r="K671" s="27">
        <v>1.08</v>
      </c>
      <c r="L671" s="26">
        <v>0.54</v>
      </c>
      <c r="M671" s="24">
        <f t="shared" si="26"/>
        <v>0</v>
      </c>
      <c r="N671" s="25">
        <f t="shared" si="27"/>
        <v>0</v>
      </c>
    </row>
    <row r="672" spans="1:14" ht="17.399999999999999" customHeight="1" x14ac:dyDescent="0.35">
      <c r="A672" s="12" t="s">
        <v>1070</v>
      </c>
      <c r="B672" s="22"/>
      <c r="C672" s="12" t="s">
        <v>1070</v>
      </c>
      <c r="D672" s="22"/>
      <c r="E672" s="12" t="s">
        <v>1071</v>
      </c>
      <c r="F672" s="10" t="s">
        <v>2339</v>
      </c>
      <c r="G672" s="10" t="s">
        <v>3013</v>
      </c>
      <c r="H672" s="10" t="s">
        <v>3023</v>
      </c>
      <c r="I672" s="10" t="s">
        <v>3010</v>
      </c>
      <c r="J672" s="27">
        <v>6.29</v>
      </c>
      <c r="K672" s="27">
        <v>5.24</v>
      </c>
      <c r="L672" s="26">
        <v>2.34</v>
      </c>
      <c r="M672" s="24">
        <f t="shared" si="26"/>
        <v>0</v>
      </c>
      <c r="N672" s="25">
        <f t="shared" si="27"/>
        <v>0</v>
      </c>
    </row>
    <row r="673" spans="1:14" ht="17.399999999999999" customHeight="1" x14ac:dyDescent="0.35">
      <c r="A673" s="12" t="s">
        <v>1072</v>
      </c>
      <c r="B673" s="22"/>
      <c r="C673" s="12" t="s">
        <v>1072</v>
      </c>
      <c r="D673" s="22"/>
      <c r="E673" s="12" t="s">
        <v>1073</v>
      </c>
      <c r="F673" s="10" t="s">
        <v>2340</v>
      </c>
      <c r="G673" s="10" t="s">
        <v>3010</v>
      </c>
      <c r="H673" s="10" t="s">
        <v>3014</v>
      </c>
      <c r="I673" s="10"/>
      <c r="J673" s="27">
        <v>1.59</v>
      </c>
      <c r="K673" s="27">
        <v>1.33</v>
      </c>
      <c r="L673" s="26">
        <v>0.61</v>
      </c>
      <c r="M673" s="24">
        <f t="shared" si="26"/>
        <v>0</v>
      </c>
      <c r="N673" s="25">
        <f t="shared" si="27"/>
        <v>0</v>
      </c>
    </row>
    <row r="674" spans="1:14" ht="17.399999999999999" customHeight="1" x14ac:dyDescent="0.35">
      <c r="A674" s="12" t="s">
        <v>1074</v>
      </c>
      <c r="B674" s="22"/>
      <c r="C674" s="12" t="s">
        <v>1074</v>
      </c>
      <c r="D674" s="22"/>
      <c r="E674" s="12" t="s">
        <v>1075</v>
      </c>
      <c r="F674" s="10" t="s">
        <v>2341</v>
      </c>
      <c r="G674" s="10" t="s">
        <v>3010</v>
      </c>
      <c r="H674" s="10" t="s">
        <v>3014</v>
      </c>
      <c r="I674" s="10"/>
      <c r="J674" s="27">
        <v>5.99</v>
      </c>
      <c r="K674" s="27">
        <v>4.99</v>
      </c>
      <c r="L674" s="26">
        <v>2.39</v>
      </c>
      <c r="M674" s="24">
        <f t="shared" si="26"/>
        <v>0</v>
      </c>
      <c r="N674" s="25">
        <f t="shared" si="27"/>
        <v>0</v>
      </c>
    </row>
    <row r="675" spans="1:14" ht="17.399999999999999" customHeight="1" x14ac:dyDescent="0.35">
      <c r="A675" s="12" t="s">
        <v>1076</v>
      </c>
      <c r="B675" s="22"/>
      <c r="C675" s="12" t="s">
        <v>1076</v>
      </c>
      <c r="D675" s="22"/>
      <c r="E675" s="12" t="s">
        <v>1077</v>
      </c>
      <c r="F675" s="10" t="s">
        <v>2342</v>
      </c>
      <c r="G675" s="10" t="s">
        <v>3010</v>
      </c>
      <c r="H675" s="10" t="s">
        <v>3014</v>
      </c>
      <c r="I675" s="10"/>
      <c r="J675" s="27">
        <v>22.49</v>
      </c>
      <c r="K675" s="27">
        <v>18.739999999999998</v>
      </c>
      <c r="L675" s="26">
        <v>9.0500000000000007</v>
      </c>
      <c r="M675" s="24">
        <f t="shared" si="26"/>
        <v>0</v>
      </c>
      <c r="N675" s="25">
        <f t="shared" si="27"/>
        <v>0</v>
      </c>
    </row>
    <row r="676" spans="1:14" ht="17.399999999999999" customHeight="1" x14ac:dyDescent="0.35">
      <c r="A676" s="12" t="s">
        <v>1078</v>
      </c>
      <c r="B676" s="22"/>
      <c r="C676" s="12" t="s">
        <v>1078</v>
      </c>
      <c r="D676" s="22"/>
      <c r="E676" s="12" t="s">
        <v>2951</v>
      </c>
      <c r="F676" s="10" t="s">
        <v>2343</v>
      </c>
      <c r="G676" s="10" t="s">
        <v>3010</v>
      </c>
      <c r="H676" s="10" t="s">
        <v>3014</v>
      </c>
      <c r="I676" s="10"/>
      <c r="J676" s="27">
        <v>7.29</v>
      </c>
      <c r="K676" s="27">
        <v>6.08</v>
      </c>
      <c r="L676" s="26">
        <v>2.58</v>
      </c>
      <c r="M676" s="24">
        <f t="shared" si="26"/>
        <v>0</v>
      </c>
      <c r="N676" s="25">
        <f t="shared" si="27"/>
        <v>0</v>
      </c>
    </row>
    <row r="677" spans="1:14" ht="17.399999999999999" customHeight="1" x14ac:dyDescent="0.35">
      <c r="A677" s="12" t="s">
        <v>1079</v>
      </c>
      <c r="B677" s="22"/>
      <c r="C677" s="12" t="s">
        <v>1079</v>
      </c>
      <c r="D677" s="22"/>
      <c r="E677" s="12" t="s">
        <v>1080</v>
      </c>
      <c r="F677" s="10" t="s">
        <v>2344</v>
      </c>
      <c r="G677" s="10" t="s">
        <v>3010</v>
      </c>
      <c r="H677" s="10" t="s">
        <v>3014</v>
      </c>
      <c r="I677" s="10"/>
      <c r="J677" s="27">
        <v>3.29</v>
      </c>
      <c r="K677" s="27">
        <v>2.74</v>
      </c>
      <c r="L677" s="26">
        <v>1.19</v>
      </c>
      <c r="M677" s="24">
        <f t="shared" si="26"/>
        <v>0</v>
      </c>
      <c r="N677" s="25">
        <f t="shared" si="27"/>
        <v>0</v>
      </c>
    </row>
    <row r="678" spans="1:14" ht="17.399999999999999" customHeight="1" x14ac:dyDescent="0.35">
      <c r="A678" s="12" t="s">
        <v>1081</v>
      </c>
      <c r="B678" s="22"/>
      <c r="C678" s="12" t="s">
        <v>1081</v>
      </c>
      <c r="D678" s="22"/>
      <c r="E678" s="12" t="s">
        <v>1082</v>
      </c>
      <c r="F678" s="10" t="s">
        <v>2345</v>
      </c>
      <c r="G678" s="10" t="s">
        <v>3010</v>
      </c>
      <c r="H678" s="10" t="s">
        <v>3014</v>
      </c>
      <c r="I678" s="10"/>
      <c r="J678" s="27">
        <v>6.29</v>
      </c>
      <c r="K678" s="27">
        <v>5.24</v>
      </c>
      <c r="L678" s="26">
        <v>2.71</v>
      </c>
      <c r="M678" s="24">
        <f t="shared" si="26"/>
        <v>0</v>
      </c>
      <c r="N678" s="25">
        <f t="shared" si="27"/>
        <v>0</v>
      </c>
    </row>
    <row r="679" spans="1:14" ht="17.399999999999999" customHeight="1" x14ac:dyDescent="0.35">
      <c r="A679" s="12" t="s">
        <v>1083</v>
      </c>
      <c r="B679" s="22"/>
      <c r="C679" s="12" t="s">
        <v>1083</v>
      </c>
      <c r="D679" s="22"/>
      <c r="E679" s="12" t="s">
        <v>1084</v>
      </c>
      <c r="F679" s="10" t="s">
        <v>2346</v>
      </c>
      <c r="G679" s="10" t="s">
        <v>3010</v>
      </c>
      <c r="H679" s="10" t="s">
        <v>3014</v>
      </c>
      <c r="I679" s="10"/>
      <c r="J679" s="27">
        <v>3.49</v>
      </c>
      <c r="K679" s="27">
        <v>2.91</v>
      </c>
      <c r="L679" s="26">
        <v>1.37</v>
      </c>
      <c r="M679" s="24">
        <f t="shared" si="26"/>
        <v>0</v>
      </c>
      <c r="N679" s="25">
        <f t="shared" si="27"/>
        <v>0</v>
      </c>
    </row>
    <row r="680" spans="1:14" ht="17.399999999999999" customHeight="1" x14ac:dyDescent="0.35">
      <c r="A680" s="12" t="s">
        <v>1085</v>
      </c>
      <c r="B680" s="22"/>
      <c r="C680" s="12" t="s">
        <v>1085</v>
      </c>
      <c r="D680" s="22"/>
      <c r="E680" s="12" t="s">
        <v>1086</v>
      </c>
      <c r="F680" s="10" t="s">
        <v>2347</v>
      </c>
      <c r="G680" s="10" t="s">
        <v>3010</v>
      </c>
      <c r="H680" s="10" t="s">
        <v>3014</v>
      </c>
      <c r="I680" s="10"/>
      <c r="J680" s="27">
        <v>3.49</v>
      </c>
      <c r="K680" s="27">
        <v>2.91</v>
      </c>
      <c r="L680" s="26">
        <v>1.37</v>
      </c>
      <c r="M680" s="24">
        <f t="shared" si="26"/>
        <v>0</v>
      </c>
      <c r="N680" s="25">
        <f t="shared" si="27"/>
        <v>0</v>
      </c>
    </row>
    <row r="681" spans="1:14" ht="17.399999999999999" customHeight="1" x14ac:dyDescent="0.35">
      <c r="A681" s="12" t="s">
        <v>1087</v>
      </c>
      <c r="B681" s="22"/>
      <c r="C681" s="12" t="s">
        <v>1087</v>
      </c>
      <c r="D681" s="22"/>
      <c r="E681" s="12" t="s">
        <v>1088</v>
      </c>
      <c r="F681" s="10" t="s">
        <v>2348</v>
      </c>
      <c r="G681" s="10" t="s">
        <v>3010</v>
      </c>
      <c r="H681" s="10" t="s">
        <v>3014</v>
      </c>
      <c r="I681" s="10"/>
      <c r="J681" s="27">
        <v>3.49</v>
      </c>
      <c r="K681" s="27">
        <v>2.91</v>
      </c>
      <c r="L681" s="26">
        <v>1.42</v>
      </c>
      <c r="M681" s="24">
        <f t="shared" si="26"/>
        <v>0</v>
      </c>
      <c r="N681" s="25">
        <f t="shared" si="27"/>
        <v>0</v>
      </c>
    </row>
    <row r="682" spans="1:14" ht="17.399999999999999" customHeight="1" x14ac:dyDescent="0.35">
      <c r="A682" s="12" t="s">
        <v>1089</v>
      </c>
      <c r="B682" s="22"/>
      <c r="C682" s="12" t="s">
        <v>1089</v>
      </c>
      <c r="D682" s="22"/>
      <c r="E682" s="12" t="s">
        <v>1090</v>
      </c>
      <c r="F682" s="10" t="s">
        <v>2349</v>
      </c>
      <c r="G682" s="10" t="s">
        <v>3010</v>
      </c>
      <c r="H682" s="10" t="s">
        <v>3014</v>
      </c>
      <c r="I682" s="10"/>
      <c r="J682" s="27">
        <v>3.49</v>
      </c>
      <c r="K682" s="27">
        <v>2.91</v>
      </c>
      <c r="L682" s="26">
        <v>1.42</v>
      </c>
      <c r="M682" s="24">
        <f t="shared" si="26"/>
        <v>0</v>
      </c>
      <c r="N682" s="25">
        <f t="shared" si="27"/>
        <v>0</v>
      </c>
    </row>
    <row r="683" spans="1:14" ht="17.399999999999999" customHeight="1" x14ac:dyDescent="0.35">
      <c r="A683" s="12" t="s">
        <v>1091</v>
      </c>
      <c r="B683" s="22"/>
      <c r="C683" s="12" t="s">
        <v>1091</v>
      </c>
      <c r="D683" s="22"/>
      <c r="E683" s="12" t="s">
        <v>2952</v>
      </c>
      <c r="F683" s="10" t="s">
        <v>2350</v>
      </c>
      <c r="G683" s="10" t="s">
        <v>3010</v>
      </c>
      <c r="H683" s="10" t="s">
        <v>3014</v>
      </c>
      <c r="I683" s="10"/>
      <c r="J683" s="27">
        <v>1.69</v>
      </c>
      <c r="K683" s="27">
        <v>1.41</v>
      </c>
      <c r="L683" s="26">
        <v>0.69</v>
      </c>
      <c r="M683" s="24">
        <f t="shared" si="26"/>
        <v>0</v>
      </c>
      <c r="N683" s="25">
        <f t="shared" si="27"/>
        <v>0</v>
      </c>
    </row>
    <row r="684" spans="1:14" ht="17.399999999999999" customHeight="1" x14ac:dyDescent="0.35">
      <c r="A684" s="12" t="s">
        <v>1092</v>
      </c>
      <c r="B684" s="22"/>
      <c r="C684" s="12" t="s">
        <v>1092</v>
      </c>
      <c r="D684" s="22"/>
      <c r="E684" s="12" t="s">
        <v>2953</v>
      </c>
      <c r="F684" s="10" t="s">
        <v>2351</v>
      </c>
      <c r="G684" s="10" t="s">
        <v>3010</v>
      </c>
      <c r="H684" s="10" t="s">
        <v>3014</v>
      </c>
      <c r="I684" s="10"/>
      <c r="J684" s="27">
        <v>6.29</v>
      </c>
      <c r="K684" s="27">
        <v>5.24</v>
      </c>
      <c r="L684" s="26">
        <v>2.2400000000000002</v>
      </c>
      <c r="M684" s="24">
        <f t="shared" si="26"/>
        <v>0</v>
      </c>
      <c r="N684" s="25">
        <f t="shared" si="27"/>
        <v>0</v>
      </c>
    </row>
    <row r="685" spans="1:14" ht="17.399999999999999" customHeight="1" x14ac:dyDescent="0.35">
      <c r="A685" s="12" t="s">
        <v>1093</v>
      </c>
      <c r="B685" s="22"/>
      <c r="C685" s="12" t="s">
        <v>1093</v>
      </c>
      <c r="D685" s="22"/>
      <c r="E685" s="12" t="s">
        <v>2954</v>
      </c>
      <c r="F685" s="10" t="s">
        <v>2352</v>
      </c>
      <c r="G685" s="10" t="s">
        <v>3010</v>
      </c>
      <c r="H685" s="10" t="s">
        <v>3014</v>
      </c>
      <c r="I685" s="10"/>
      <c r="J685" s="27">
        <v>6.29</v>
      </c>
      <c r="K685" s="27">
        <v>5.24</v>
      </c>
      <c r="L685" s="26">
        <v>2.2400000000000002</v>
      </c>
      <c r="M685" s="24">
        <f t="shared" si="26"/>
        <v>0</v>
      </c>
      <c r="N685" s="25">
        <f t="shared" si="27"/>
        <v>0</v>
      </c>
    </row>
    <row r="686" spans="1:14" ht="17.399999999999999" customHeight="1" x14ac:dyDescent="0.35">
      <c r="A686" s="12" t="s">
        <v>1094</v>
      </c>
      <c r="B686" s="22"/>
      <c r="C686" s="12" t="s">
        <v>1094</v>
      </c>
      <c r="D686" s="22"/>
      <c r="E686" s="12" t="s">
        <v>1095</v>
      </c>
      <c r="F686" s="10" t="s">
        <v>2353</v>
      </c>
      <c r="G686" s="10" t="s">
        <v>3010</v>
      </c>
      <c r="H686" s="10" t="s">
        <v>3014</v>
      </c>
      <c r="I686" s="10"/>
      <c r="J686" s="27">
        <v>9.2899999999999991</v>
      </c>
      <c r="K686" s="27">
        <v>7.74</v>
      </c>
      <c r="L686" s="26">
        <v>4.05</v>
      </c>
      <c r="M686" s="24">
        <f t="shared" si="26"/>
        <v>0</v>
      </c>
      <c r="N686" s="25">
        <f t="shared" si="27"/>
        <v>0</v>
      </c>
    </row>
    <row r="687" spans="1:14" ht="17.399999999999999" customHeight="1" x14ac:dyDescent="0.35">
      <c r="A687" s="12" t="s">
        <v>1096</v>
      </c>
      <c r="B687" s="22"/>
      <c r="C687" s="12" t="s">
        <v>1096</v>
      </c>
      <c r="D687" s="22"/>
      <c r="E687" s="12" t="s">
        <v>1097</v>
      </c>
      <c r="F687" s="10" t="s">
        <v>2354</v>
      </c>
      <c r="G687" s="10" t="s">
        <v>3010</v>
      </c>
      <c r="H687" s="10" t="s">
        <v>3014</v>
      </c>
      <c r="I687" s="10"/>
      <c r="J687" s="27">
        <v>9.2899999999999991</v>
      </c>
      <c r="K687" s="27">
        <v>7.74</v>
      </c>
      <c r="L687" s="26">
        <v>4.05</v>
      </c>
      <c r="M687" s="24">
        <f t="shared" si="26"/>
        <v>0</v>
      </c>
      <c r="N687" s="25">
        <f t="shared" si="27"/>
        <v>0</v>
      </c>
    </row>
    <row r="688" spans="1:14" ht="17.399999999999999" customHeight="1" x14ac:dyDescent="0.35">
      <c r="A688" s="12" t="s">
        <v>1098</v>
      </c>
      <c r="B688" s="22"/>
      <c r="C688" s="12" t="s">
        <v>1098</v>
      </c>
      <c r="D688" s="22"/>
      <c r="E688" s="12" t="s">
        <v>1099</v>
      </c>
      <c r="F688" s="10" t="s">
        <v>2355</v>
      </c>
      <c r="G688" s="10" t="s">
        <v>3010</v>
      </c>
      <c r="H688" s="10" t="s">
        <v>3014</v>
      </c>
      <c r="I688" s="10"/>
      <c r="J688" s="27">
        <v>14.99</v>
      </c>
      <c r="K688" s="27">
        <v>12.49</v>
      </c>
      <c r="L688" s="26">
        <v>6.18</v>
      </c>
      <c r="M688" s="24">
        <f t="shared" si="26"/>
        <v>0</v>
      </c>
      <c r="N688" s="25">
        <f t="shared" si="27"/>
        <v>0</v>
      </c>
    </row>
    <row r="689" spans="1:14" ht="17.399999999999999" customHeight="1" x14ac:dyDescent="0.35">
      <c r="A689" s="12" t="s">
        <v>1100</v>
      </c>
      <c r="B689" s="22"/>
      <c r="C689" s="12" t="s">
        <v>1100</v>
      </c>
      <c r="D689" s="22"/>
      <c r="E689" s="12" t="s">
        <v>1101</v>
      </c>
      <c r="F689" s="10" t="s">
        <v>2356</v>
      </c>
      <c r="G689" s="10" t="s">
        <v>3010</v>
      </c>
      <c r="H689" s="10" t="s">
        <v>3014</v>
      </c>
      <c r="I689" s="10"/>
      <c r="J689" s="27">
        <v>14.99</v>
      </c>
      <c r="K689" s="27">
        <v>12.49</v>
      </c>
      <c r="L689" s="26">
        <v>6.18</v>
      </c>
      <c r="M689" s="24">
        <f t="shared" si="26"/>
        <v>0</v>
      </c>
      <c r="N689" s="25">
        <f t="shared" si="27"/>
        <v>0</v>
      </c>
    </row>
    <row r="690" spans="1:14" ht="17.399999999999999" customHeight="1" x14ac:dyDescent="0.35">
      <c r="A690" s="12" t="s">
        <v>1102</v>
      </c>
      <c r="B690" s="22"/>
      <c r="C690" s="12" t="s">
        <v>1102</v>
      </c>
      <c r="D690" s="22"/>
      <c r="E690" s="12" t="s">
        <v>1103</v>
      </c>
      <c r="F690" s="10" t="s">
        <v>2357</v>
      </c>
      <c r="G690" s="10" t="s">
        <v>3010</v>
      </c>
      <c r="H690" s="10" t="s">
        <v>3014</v>
      </c>
      <c r="I690" s="10"/>
      <c r="J690" s="27">
        <v>5.99</v>
      </c>
      <c r="K690" s="27">
        <v>4.99</v>
      </c>
      <c r="L690" s="26">
        <v>2.48</v>
      </c>
      <c r="M690" s="24">
        <f t="shared" si="26"/>
        <v>0</v>
      </c>
      <c r="N690" s="25">
        <f t="shared" si="27"/>
        <v>0</v>
      </c>
    </row>
    <row r="691" spans="1:14" ht="17.399999999999999" customHeight="1" x14ac:dyDescent="0.35">
      <c r="A691" s="12" t="s">
        <v>1104</v>
      </c>
      <c r="B691" s="22"/>
      <c r="C691" s="12" t="s">
        <v>1104</v>
      </c>
      <c r="D691" s="22"/>
      <c r="E691" s="12" t="s">
        <v>1105</v>
      </c>
      <c r="F691" s="10" t="s">
        <v>2358</v>
      </c>
      <c r="G691" s="10" t="s">
        <v>3010</v>
      </c>
      <c r="H691" s="10" t="s">
        <v>3014</v>
      </c>
      <c r="I691" s="10"/>
      <c r="J691" s="27">
        <v>8.49</v>
      </c>
      <c r="K691" s="27">
        <v>7.08</v>
      </c>
      <c r="L691" s="26">
        <v>3.49</v>
      </c>
      <c r="M691" s="24">
        <f t="shared" si="26"/>
        <v>0</v>
      </c>
      <c r="N691" s="25">
        <f t="shared" si="27"/>
        <v>0</v>
      </c>
    </row>
    <row r="692" spans="1:14" ht="17.399999999999999" customHeight="1" x14ac:dyDescent="0.35">
      <c r="A692" s="12" t="s">
        <v>1106</v>
      </c>
      <c r="B692" s="22"/>
      <c r="C692" s="12" t="s">
        <v>1106</v>
      </c>
      <c r="D692" s="22"/>
      <c r="E692" s="12" t="s">
        <v>1107</v>
      </c>
      <c r="F692" s="10" t="s">
        <v>2359</v>
      </c>
      <c r="G692" s="10" t="s">
        <v>3011</v>
      </c>
      <c r="H692" s="10" t="s">
        <v>3019</v>
      </c>
      <c r="I692" s="10" t="s">
        <v>3010</v>
      </c>
      <c r="J692" s="27">
        <v>3.99</v>
      </c>
      <c r="K692" s="27">
        <v>3.33</v>
      </c>
      <c r="L692" s="26">
        <v>1.47</v>
      </c>
      <c r="M692" s="24">
        <f t="shared" si="26"/>
        <v>0</v>
      </c>
      <c r="N692" s="25">
        <f t="shared" si="27"/>
        <v>0</v>
      </c>
    </row>
    <row r="693" spans="1:14" ht="17.399999999999999" customHeight="1" x14ac:dyDescent="0.35">
      <c r="A693" s="12" t="s">
        <v>1108</v>
      </c>
      <c r="B693" s="22"/>
      <c r="C693" s="12" t="s">
        <v>1108</v>
      </c>
      <c r="D693" s="22"/>
      <c r="E693" s="12" t="s">
        <v>1109</v>
      </c>
      <c r="F693" s="10" t="s">
        <v>2360</v>
      </c>
      <c r="G693" s="10" t="s">
        <v>3011</v>
      </c>
      <c r="H693" s="10" t="s">
        <v>3019</v>
      </c>
      <c r="I693" s="10" t="s">
        <v>3010</v>
      </c>
      <c r="J693" s="27">
        <v>4.79</v>
      </c>
      <c r="K693" s="27">
        <v>3.99</v>
      </c>
      <c r="L693" s="26">
        <v>1.95</v>
      </c>
      <c r="M693" s="24">
        <f t="shared" si="26"/>
        <v>0</v>
      </c>
      <c r="N693" s="25">
        <f t="shared" si="27"/>
        <v>0</v>
      </c>
    </row>
    <row r="694" spans="1:14" ht="17.399999999999999" customHeight="1" x14ac:dyDescent="0.35">
      <c r="A694" s="12" t="s">
        <v>1110</v>
      </c>
      <c r="B694" s="22"/>
      <c r="C694" s="12" t="s">
        <v>1110</v>
      </c>
      <c r="D694" s="22"/>
      <c r="E694" s="12" t="s">
        <v>1111</v>
      </c>
      <c r="F694" s="10" t="s">
        <v>2361</v>
      </c>
      <c r="G694" s="10" t="s">
        <v>3010</v>
      </c>
      <c r="H694" s="10" t="s">
        <v>3014</v>
      </c>
      <c r="I694" s="10"/>
      <c r="J694" s="27">
        <v>0.54</v>
      </c>
      <c r="K694" s="27">
        <v>0.45</v>
      </c>
      <c r="L694" s="26">
        <v>0.23</v>
      </c>
      <c r="M694" s="24">
        <f t="shared" si="26"/>
        <v>0</v>
      </c>
      <c r="N694" s="25">
        <f t="shared" si="27"/>
        <v>0</v>
      </c>
    </row>
    <row r="695" spans="1:14" ht="17.399999999999999" customHeight="1" x14ac:dyDescent="0.35">
      <c r="A695" s="12" t="s">
        <v>1112</v>
      </c>
      <c r="B695" s="22"/>
      <c r="C695" s="12" t="s">
        <v>1112</v>
      </c>
      <c r="D695" s="22"/>
      <c r="E695" s="12" t="s">
        <v>1113</v>
      </c>
      <c r="F695" s="10" t="s">
        <v>2361</v>
      </c>
      <c r="G695" s="10" t="s">
        <v>3010</v>
      </c>
      <c r="H695" s="10" t="s">
        <v>3014</v>
      </c>
      <c r="I695" s="10"/>
      <c r="J695" s="27">
        <v>0.54</v>
      </c>
      <c r="K695" s="27">
        <v>0.45</v>
      </c>
      <c r="L695" s="26">
        <v>0.23</v>
      </c>
      <c r="M695" s="24">
        <f t="shared" si="26"/>
        <v>0</v>
      </c>
      <c r="N695" s="25">
        <f t="shared" si="27"/>
        <v>0</v>
      </c>
    </row>
    <row r="696" spans="1:14" ht="17.399999999999999" customHeight="1" x14ac:dyDescent="0.35">
      <c r="A696" s="12" t="s">
        <v>1114</v>
      </c>
      <c r="B696" s="22"/>
      <c r="C696" s="12" t="s">
        <v>1114</v>
      </c>
      <c r="D696" s="22"/>
      <c r="E696" s="12" t="s">
        <v>1115</v>
      </c>
      <c r="F696" s="10" t="s">
        <v>2361</v>
      </c>
      <c r="G696" s="10" t="s">
        <v>3010</v>
      </c>
      <c r="H696" s="10" t="s">
        <v>3014</v>
      </c>
      <c r="I696" s="10"/>
      <c r="J696" s="27">
        <v>0.54</v>
      </c>
      <c r="K696" s="27">
        <v>0.45</v>
      </c>
      <c r="L696" s="26">
        <v>0.25</v>
      </c>
      <c r="M696" s="24">
        <f t="shared" si="26"/>
        <v>0</v>
      </c>
      <c r="N696" s="25">
        <f t="shared" si="27"/>
        <v>0</v>
      </c>
    </row>
    <row r="697" spans="1:14" ht="17.399999999999999" customHeight="1" x14ac:dyDescent="0.35">
      <c r="A697" s="12" t="s">
        <v>1116</v>
      </c>
      <c r="B697" s="22"/>
      <c r="C697" s="12" t="s">
        <v>1116</v>
      </c>
      <c r="D697" s="22"/>
      <c r="E697" s="12" t="s">
        <v>1117</v>
      </c>
      <c r="F697" s="10" t="s">
        <v>2361</v>
      </c>
      <c r="G697" s="10" t="s">
        <v>3010</v>
      </c>
      <c r="H697" s="10" t="s">
        <v>3014</v>
      </c>
      <c r="I697" s="10"/>
      <c r="J697" s="27">
        <v>0.66</v>
      </c>
      <c r="K697" s="27">
        <v>0.55000000000000004</v>
      </c>
      <c r="L697" s="26">
        <v>0.28000000000000003</v>
      </c>
      <c r="M697" s="24">
        <f t="shared" si="26"/>
        <v>0</v>
      </c>
      <c r="N697" s="25">
        <f t="shared" si="27"/>
        <v>0</v>
      </c>
    </row>
    <row r="698" spans="1:14" ht="17.399999999999999" customHeight="1" x14ac:dyDescent="0.35">
      <c r="A698" s="12" t="s">
        <v>1118</v>
      </c>
      <c r="B698" s="22"/>
      <c r="C698" s="12" t="s">
        <v>1118</v>
      </c>
      <c r="D698" s="22"/>
      <c r="E698" s="12" t="s">
        <v>1119</v>
      </c>
      <c r="F698" s="10" t="s">
        <v>2361</v>
      </c>
      <c r="G698" s="10" t="s">
        <v>3010</v>
      </c>
      <c r="H698" s="10" t="s">
        <v>3014</v>
      </c>
      <c r="I698" s="10"/>
      <c r="J698" s="27">
        <v>0.74</v>
      </c>
      <c r="K698" s="27">
        <v>0.62</v>
      </c>
      <c r="L698" s="26">
        <v>0.32</v>
      </c>
      <c r="M698" s="24">
        <f t="shared" si="26"/>
        <v>0</v>
      </c>
      <c r="N698" s="25">
        <f t="shared" si="27"/>
        <v>0</v>
      </c>
    </row>
    <row r="699" spans="1:14" ht="17.399999999999999" customHeight="1" x14ac:dyDescent="0.35">
      <c r="A699" s="12" t="s">
        <v>1120</v>
      </c>
      <c r="B699" s="22"/>
      <c r="C699" s="12" t="s">
        <v>1120</v>
      </c>
      <c r="D699" s="22"/>
      <c r="E699" s="12" t="s">
        <v>1121</v>
      </c>
      <c r="F699" s="10" t="s">
        <v>2361</v>
      </c>
      <c r="G699" s="10" t="s">
        <v>3010</v>
      </c>
      <c r="H699" s="10" t="s">
        <v>3014</v>
      </c>
      <c r="I699" s="10"/>
      <c r="J699" s="27">
        <v>0.82</v>
      </c>
      <c r="K699" s="27">
        <v>0.68</v>
      </c>
      <c r="L699" s="26">
        <v>0.34</v>
      </c>
      <c r="M699" s="24">
        <f t="shared" si="26"/>
        <v>0</v>
      </c>
      <c r="N699" s="25">
        <f t="shared" si="27"/>
        <v>0</v>
      </c>
    </row>
    <row r="700" spans="1:14" ht="17.399999999999999" customHeight="1" x14ac:dyDescent="0.35">
      <c r="A700" s="12" t="s">
        <v>1122</v>
      </c>
      <c r="B700" s="22"/>
      <c r="C700" s="12" t="s">
        <v>1122</v>
      </c>
      <c r="D700" s="22"/>
      <c r="E700" s="12" t="s">
        <v>1123</v>
      </c>
      <c r="F700" s="10" t="s">
        <v>2361</v>
      </c>
      <c r="G700" s="10" t="s">
        <v>3010</v>
      </c>
      <c r="H700" s="10" t="s">
        <v>3014</v>
      </c>
      <c r="I700" s="10"/>
      <c r="J700" s="27">
        <v>0.9</v>
      </c>
      <c r="K700" s="27">
        <v>0.75</v>
      </c>
      <c r="L700" s="26">
        <v>0.38</v>
      </c>
      <c r="M700" s="24">
        <f t="shared" si="26"/>
        <v>0</v>
      </c>
      <c r="N700" s="25">
        <f t="shared" si="27"/>
        <v>0</v>
      </c>
    </row>
    <row r="701" spans="1:14" ht="17.399999999999999" customHeight="1" x14ac:dyDescent="0.35">
      <c r="A701" s="12" t="s">
        <v>1124</v>
      </c>
      <c r="B701" s="22"/>
      <c r="C701" s="12" t="s">
        <v>1124</v>
      </c>
      <c r="D701" s="22"/>
      <c r="E701" s="12" t="s">
        <v>1125</v>
      </c>
      <c r="F701" s="10" t="s">
        <v>2361</v>
      </c>
      <c r="G701" s="10" t="s">
        <v>3010</v>
      </c>
      <c r="H701" s="10" t="s">
        <v>3014</v>
      </c>
      <c r="I701" s="10"/>
      <c r="J701" s="27">
        <v>1.19</v>
      </c>
      <c r="K701" s="27">
        <v>0.99</v>
      </c>
      <c r="L701" s="26">
        <v>0.5</v>
      </c>
      <c r="M701" s="24">
        <f t="shared" si="26"/>
        <v>0</v>
      </c>
      <c r="N701" s="25">
        <f t="shared" si="27"/>
        <v>0</v>
      </c>
    </row>
    <row r="702" spans="1:14" ht="17.399999999999999" customHeight="1" x14ac:dyDescent="0.35">
      <c r="A702" s="12" t="s">
        <v>1126</v>
      </c>
      <c r="B702" s="22"/>
      <c r="C702" s="12" t="s">
        <v>1126</v>
      </c>
      <c r="D702" s="22"/>
      <c r="E702" s="12" t="s">
        <v>1127</v>
      </c>
      <c r="F702" s="10" t="s">
        <v>2361</v>
      </c>
      <c r="G702" s="10" t="s">
        <v>3010</v>
      </c>
      <c r="H702" s="10" t="s">
        <v>3014</v>
      </c>
      <c r="I702" s="10"/>
      <c r="J702" s="27">
        <v>1.49</v>
      </c>
      <c r="K702" s="27">
        <v>1.24</v>
      </c>
      <c r="L702" s="26">
        <v>0.61</v>
      </c>
      <c r="M702" s="24">
        <f t="shared" si="26"/>
        <v>0</v>
      </c>
      <c r="N702" s="25">
        <f t="shared" si="27"/>
        <v>0</v>
      </c>
    </row>
    <row r="703" spans="1:14" ht="17.399999999999999" customHeight="1" x14ac:dyDescent="0.35">
      <c r="A703" s="12" t="s">
        <v>1128</v>
      </c>
      <c r="B703" s="22"/>
      <c r="C703" s="12" t="s">
        <v>1128</v>
      </c>
      <c r="D703" s="22"/>
      <c r="E703" s="12" t="s">
        <v>1129</v>
      </c>
      <c r="F703" s="10" t="s">
        <v>2362</v>
      </c>
      <c r="G703" s="10" t="s">
        <v>3010</v>
      </c>
      <c r="H703" s="10" t="s">
        <v>3014</v>
      </c>
      <c r="I703" s="10"/>
      <c r="J703" s="27">
        <v>0.54</v>
      </c>
      <c r="K703" s="27">
        <v>0.45</v>
      </c>
      <c r="L703" s="26">
        <v>0.23</v>
      </c>
      <c r="M703" s="24">
        <f t="shared" si="26"/>
        <v>0</v>
      </c>
      <c r="N703" s="25">
        <f t="shared" si="27"/>
        <v>0</v>
      </c>
    </row>
    <row r="704" spans="1:14" ht="17.399999999999999" customHeight="1" x14ac:dyDescent="0.35">
      <c r="A704" s="12" t="s">
        <v>1130</v>
      </c>
      <c r="B704" s="22"/>
      <c r="C704" s="12" t="s">
        <v>1130</v>
      </c>
      <c r="D704" s="22"/>
      <c r="E704" s="12" t="s">
        <v>1131</v>
      </c>
      <c r="F704" s="10" t="s">
        <v>2363</v>
      </c>
      <c r="G704" s="10" t="s">
        <v>3010</v>
      </c>
      <c r="H704" s="10" t="s">
        <v>3014</v>
      </c>
      <c r="I704" s="10"/>
      <c r="J704" s="27">
        <v>0.65</v>
      </c>
      <c r="K704" s="27">
        <v>0.54</v>
      </c>
      <c r="L704" s="26">
        <v>0.27</v>
      </c>
      <c r="M704" s="24">
        <f t="shared" si="26"/>
        <v>0</v>
      </c>
      <c r="N704" s="25">
        <f t="shared" si="27"/>
        <v>0</v>
      </c>
    </row>
    <row r="705" spans="1:14" ht="17.399999999999999" customHeight="1" x14ac:dyDescent="0.35">
      <c r="A705" s="12" t="s">
        <v>1132</v>
      </c>
      <c r="B705" s="22"/>
      <c r="C705" s="12" t="s">
        <v>1132</v>
      </c>
      <c r="D705" s="22"/>
      <c r="E705" s="12" t="s">
        <v>1133</v>
      </c>
      <c r="F705" s="10" t="s">
        <v>2364</v>
      </c>
      <c r="G705" s="10" t="s">
        <v>3010</v>
      </c>
      <c r="H705" s="10" t="s">
        <v>3014</v>
      </c>
      <c r="I705" s="10"/>
      <c r="J705" s="27">
        <v>0.66</v>
      </c>
      <c r="K705" s="27">
        <v>0.55000000000000004</v>
      </c>
      <c r="L705" s="26">
        <v>0.28000000000000003</v>
      </c>
      <c r="M705" s="24">
        <f t="shared" si="26"/>
        <v>0</v>
      </c>
      <c r="N705" s="25">
        <f t="shared" si="27"/>
        <v>0</v>
      </c>
    </row>
    <row r="706" spans="1:14" ht="17.399999999999999" customHeight="1" x14ac:dyDescent="0.35">
      <c r="A706" s="12" t="s">
        <v>1134</v>
      </c>
      <c r="B706" s="22"/>
      <c r="C706" s="12" t="s">
        <v>1134</v>
      </c>
      <c r="D706" s="22"/>
      <c r="E706" s="12" t="s">
        <v>1135</v>
      </c>
      <c r="F706" s="10" t="s">
        <v>2365</v>
      </c>
      <c r="G706" s="10" t="s">
        <v>3010</v>
      </c>
      <c r="H706" s="10" t="s">
        <v>3014</v>
      </c>
      <c r="I706" s="10"/>
      <c r="J706" s="27">
        <v>0.71</v>
      </c>
      <c r="K706" s="27">
        <v>0.59</v>
      </c>
      <c r="L706" s="26">
        <v>0.3</v>
      </c>
      <c r="M706" s="24">
        <f t="shared" si="26"/>
        <v>0</v>
      </c>
      <c r="N706" s="25">
        <f t="shared" si="27"/>
        <v>0</v>
      </c>
    </row>
    <row r="707" spans="1:14" ht="17.399999999999999" customHeight="1" x14ac:dyDescent="0.35">
      <c r="A707" s="12" t="s">
        <v>1136</v>
      </c>
      <c r="B707" s="22"/>
      <c r="C707" s="12" t="s">
        <v>1136</v>
      </c>
      <c r="D707" s="22"/>
      <c r="E707" s="12" t="s">
        <v>1137</v>
      </c>
      <c r="F707" s="10" t="s">
        <v>2366</v>
      </c>
      <c r="G707" s="10" t="s">
        <v>3010</v>
      </c>
      <c r="H707" s="10" t="s">
        <v>3014</v>
      </c>
      <c r="I707" s="10"/>
      <c r="J707" s="27">
        <v>0.82</v>
      </c>
      <c r="K707" s="27">
        <v>0.68</v>
      </c>
      <c r="L707" s="26">
        <v>0.34</v>
      </c>
      <c r="M707" s="24">
        <f t="shared" si="26"/>
        <v>0</v>
      </c>
      <c r="N707" s="25">
        <f t="shared" si="27"/>
        <v>0</v>
      </c>
    </row>
    <row r="708" spans="1:14" ht="17.399999999999999" customHeight="1" x14ac:dyDescent="0.35">
      <c r="A708" s="12" t="s">
        <v>1138</v>
      </c>
      <c r="B708" s="22"/>
      <c r="C708" s="12" t="s">
        <v>1138</v>
      </c>
      <c r="D708" s="22"/>
      <c r="E708" s="12" t="s">
        <v>1139</v>
      </c>
      <c r="F708" s="10" t="s">
        <v>2367</v>
      </c>
      <c r="G708" s="10" t="s">
        <v>3010</v>
      </c>
      <c r="H708" s="10" t="s">
        <v>3014</v>
      </c>
      <c r="I708" s="10"/>
      <c r="J708" s="27">
        <v>0.99</v>
      </c>
      <c r="K708" s="27">
        <v>0.83</v>
      </c>
      <c r="L708" s="26">
        <v>0.42</v>
      </c>
      <c r="M708" s="24">
        <f t="shared" ref="M708:M771" si="28">(B708+D708)*L708</f>
        <v>0</v>
      </c>
      <c r="N708" s="25">
        <f t="shared" si="27"/>
        <v>0</v>
      </c>
    </row>
    <row r="709" spans="1:14" ht="17.399999999999999" customHeight="1" x14ac:dyDescent="0.35">
      <c r="A709" s="12" t="s">
        <v>1140</v>
      </c>
      <c r="B709" s="22"/>
      <c r="C709" s="12" t="s">
        <v>1140</v>
      </c>
      <c r="D709" s="22"/>
      <c r="E709" s="12" t="s">
        <v>1141</v>
      </c>
      <c r="F709" s="10" t="s">
        <v>2368</v>
      </c>
      <c r="G709" s="10" t="s">
        <v>3010</v>
      </c>
      <c r="H709" s="10" t="s">
        <v>3014</v>
      </c>
      <c r="I709" s="10"/>
      <c r="J709" s="27">
        <v>1.19</v>
      </c>
      <c r="K709" s="27">
        <v>0.99</v>
      </c>
      <c r="L709" s="26">
        <v>0.46</v>
      </c>
      <c r="M709" s="24">
        <f t="shared" si="28"/>
        <v>0</v>
      </c>
      <c r="N709" s="25">
        <f t="shared" ref="N709:N773" si="29">+M709*(1-$N$1)</f>
        <v>0</v>
      </c>
    </row>
    <row r="710" spans="1:14" ht="17.399999999999999" customHeight="1" x14ac:dyDescent="0.35">
      <c r="A710" s="12" t="s">
        <v>1142</v>
      </c>
      <c r="B710" s="22"/>
      <c r="C710" s="12" t="s">
        <v>1142</v>
      </c>
      <c r="D710" s="22"/>
      <c r="E710" s="12" t="s">
        <v>1143</v>
      </c>
      <c r="F710" s="10" t="s">
        <v>2369</v>
      </c>
      <c r="G710" s="10" t="s">
        <v>3010</v>
      </c>
      <c r="H710" s="10" t="s">
        <v>3014</v>
      </c>
      <c r="I710" s="10"/>
      <c r="J710" s="27">
        <v>1.29</v>
      </c>
      <c r="K710" s="27">
        <v>1.08</v>
      </c>
      <c r="L710" s="26">
        <v>0.54</v>
      </c>
      <c r="M710" s="24">
        <f t="shared" si="28"/>
        <v>0</v>
      </c>
      <c r="N710" s="25">
        <f t="shared" si="29"/>
        <v>0</v>
      </c>
    </row>
    <row r="711" spans="1:14" ht="17.399999999999999" customHeight="1" x14ac:dyDescent="0.35">
      <c r="A711" s="12" t="s">
        <v>1144</v>
      </c>
      <c r="B711" s="22"/>
      <c r="C711" s="12" t="s">
        <v>1144</v>
      </c>
      <c r="D711" s="22"/>
      <c r="E711" s="12" t="s">
        <v>1145</v>
      </c>
      <c r="F711" s="10" t="s">
        <v>2370</v>
      </c>
      <c r="G711" s="10" t="s">
        <v>3010</v>
      </c>
      <c r="H711" s="10" t="s">
        <v>3014</v>
      </c>
      <c r="I711" s="10"/>
      <c r="J711" s="27">
        <v>1.49</v>
      </c>
      <c r="K711" s="27">
        <v>1.24</v>
      </c>
      <c r="L711" s="26">
        <v>0.61</v>
      </c>
      <c r="M711" s="24">
        <f t="shared" si="28"/>
        <v>0</v>
      </c>
      <c r="N711" s="25">
        <f t="shared" si="29"/>
        <v>0</v>
      </c>
    </row>
    <row r="712" spans="1:14" ht="17.399999999999999" customHeight="1" x14ac:dyDescent="0.35">
      <c r="A712" s="12" t="s">
        <v>1146</v>
      </c>
      <c r="B712" s="22"/>
      <c r="C712" s="12" t="s">
        <v>1146</v>
      </c>
      <c r="D712" s="22"/>
      <c r="E712" s="12" t="s">
        <v>1147</v>
      </c>
      <c r="F712" s="10" t="s">
        <v>2371</v>
      </c>
      <c r="G712" s="10" t="s">
        <v>3010</v>
      </c>
      <c r="H712" s="10" t="s">
        <v>3014</v>
      </c>
      <c r="I712" s="10"/>
      <c r="J712" s="27">
        <v>1.59</v>
      </c>
      <c r="K712" s="27">
        <v>1.33</v>
      </c>
      <c r="L712" s="26">
        <v>0.67</v>
      </c>
      <c r="M712" s="24">
        <f t="shared" si="28"/>
        <v>0</v>
      </c>
      <c r="N712" s="25">
        <f t="shared" si="29"/>
        <v>0</v>
      </c>
    </row>
    <row r="713" spans="1:14" ht="17.399999999999999" customHeight="1" x14ac:dyDescent="0.35">
      <c r="A713" s="12" t="s">
        <v>1148</v>
      </c>
      <c r="B713" s="22"/>
      <c r="C713" s="12" t="s">
        <v>1148</v>
      </c>
      <c r="D713" s="22"/>
      <c r="E713" s="12" t="s">
        <v>1149</v>
      </c>
      <c r="F713" s="10" t="s">
        <v>2372</v>
      </c>
      <c r="G713" s="10" t="s">
        <v>3013</v>
      </c>
      <c r="H713" s="10" t="s">
        <v>3017</v>
      </c>
      <c r="I713" s="10" t="s">
        <v>3010</v>
      </c>
      <c r="J713" s="27">
        <v>3.99</v>
      </c>
      <c r="K713" s="27">
        <v>3.33</v>
      </c>
      <c r="L713" s="26">
        <v>1.93</v>
      </c>
      <c r="M713" s="24">
        <f t="shared" si="28"/>
        <v>0</v>
      </c>
      <c r="N713" s="25">
        <f t="shared" si="29"/>
        <v>0</v>
      </c>
    </row>
    <row r="714" spans="1:14" ht="17.399999999999999" customHeight="1" x14ac:dyDescent="0.35">
      <c r="A714" s="12" t="s">
        <v>1150</v>
      </c>
      <c r="B714" s="22"/>
      <c r="C714" s="12" t="s">
        <v>1150</v>
      </c>
      <c r="D714" s="22"/>
      <c r="E714" s="12" t="s">
        <v>1151</v>
      </c>
      <c r="F714" s="10" t="s">
        <v>2373</v>
      </c>
      <c r="G714" s="10" t="s">
        <v>3013</v>
      </c>
      <c r="H714" s="10" t="s">
        <v>3017</v>
      </c>
      <c r="I714" s="10" t="s">
        <v>3010</v>
      </c>
      <c r="J714" s="27">
        <v>3.99</v>
      </c>
      <c r="K714" s="27">
        <v>3.33</v>
      </c>
      <c r="L714" s="26">
        <v>2.0299999999999998</v>
      </c>
      <c r="M714" s="24">
        <f t="shared" si="28"/>
        <v>0</v>
      </c>
      <c r="N714" s="25">
        <f t="shared" si="29"/>
        <v>0</v>
      </c>
    </row>
    <row r="715" spans="1:14" ht="17.399999999999999" customHeight="1" x14ac:dyDescent="0.35">
      <c r="A715" s="12" t="s">
        <v>1152</v>
      </c>
      <c r="B715" s="22"/>
      <c r="C715" s="12" t="s">
        <v>1152</v>
      </c>
      <c r="D715" s="22"/>
      <c r="E715" s="12" t="s">
        <v>1153</v>
      </c>
      <c r="F715" s="10" t="s">
        <v>2374</v>
      </c>
      <c r="G715" s="10" t="s">
        <v>3013</v>
      </c>
      <c r="H715" s="10" t="s">
        <v>3017</v>
      </c>
      <c r="I715" s="10" t="s">
        <v>3010</v>
      </c>
      <c r="J715" s="27">
        <v>4.99</v>
      </c>
      <c r="K715" s="27">
        <v>4.16</v>
      </c>
      <c r="L715" s="26">
        <v>2.4700000000000002</v>
      </c>
      <c r="M715" s="24">
        <f t="shared" si="28"/>
        <v>0</v>
      </c>
      <c r="N715" s="25">
        <f t="shared" si="29"/>
        <v>0</v>
      </c>
    </row>
    <row r="716" spans="1:14" ht="17.399999999999999" customHeight="1" x14ac:dyDescent="0.35">
      <c r="A716" s="12" t="s">
        <v>1154</v>
      </c>
      <c r="B716" s="22"/>
      <c r="C716" s="12" t="s">
        <v>1154</v>
      </c>
      <c r="D716" s="22"/>
      <c r="E716" s="12" t="s">
        <v>1155</v>
      </c>
      <c r="F716" s="10" t="s">
        <v>2375</v>
      </c>
      <c r="G716" s="10" t="s">
        <v>3013</v>
      </c>
      <c r="H716" s="10" t="s">
        <v>3017</v>
      </c>
      <c r="I716" s="10" t="s">
        <v>3010</v>
      </c>
      <c r="J716" s="27">
        <v>5.49</v>
      </c>
      <c r="K716" s="27">
        <v>4.58</v>
      </c>
      <c r="L716" s="26">
        <v>3.2</v>
      </c>
      <c r="M716" s="24">
        <f t="shared" si="28"/>
        <v>0</v>
      </c>
      <c r="N716" s="25">
        <f t="shared" si="29"/>
        <v>0</v>
      </c>
    </row>
    <row r="717" spans="1:14" ht="17.399999999999999" customHeight="1" x14ac:dyDescent="0.35">
      <c r="A717" s="12" t="s">
        <v>1156</v>
      </c>
      <c r="B717" s="22"/>
      <c r="C717" s="12" t="s">
        <v>1156</v>
      </c>
      <c r="D717" s="22"/>
      <c r="E717" s="12" t="s">
        <v>1157</v>
      </c>
      <c r="F717" s="10" t="s">
        <v>2376</v>
      </c>
      <c r="G717" s="10" t="s">
        <v>3013</v>
      </c>
      <c r="H717" s="10" t="s">
        <v>3017</v>
      </c>
      <c r="I717" s="10" t="s">
        <v>3010</v>
      </c>
      <c r="J717" s="27">
        <v>7.29</v>
      </c>
      <c r="K717" s="27">
        <v>6.08</v>
      </c>
      <c r="L717" s="26">
        <v>3.58</v>
      </c>
      <c r="M717" s="24">
        <f t="shared" si="28"/>
        <v>0</v>
      </c>
      <c r="N717" s="25">
        <f t="shared" si="29"/>
        <v>0</v>
      </c>
    </row>
    <row r="718" spans="1:14" ht="17.399999999999999" customHeight="1" x14ac:dyDescent="0.35">
      <c r="A718" s="12" t="s">
        <v>1158</v>
      </c>
      <c r="B718" s="22"/>
      <c r="C718" s="12" t="s">
        <v>1158</v>
      </c>
      <c r="D718" s="22"/>
      <c r="E718" s="12" t="s">
        <v>1159</v>
      </c>
      <c r="F718" s="10" t="s">
        <v>2377</v>
      </c>
      <c r="G718" s="10" t="s">
        <v>3013</v>
      </c>
      <c r="H718" s="10" t="s">
        <v>3017</v>
      </c>
      <c r="I718" s="10" t="s">
        <v>3010</v>
      </c>
      <c r="J718" s="27">
        <v>8.99</v>
      </c>
      <c r="K718" s="27">
        <v>7.49</v>
      </c>
      <c r="L718" s="26">
        <v>4.37</v>
      </c>
      <c r="M718" s="24">
        <f t="shared" si="28"/>
        <v>0</v>
      </c>
      <c r="N718" s="25">
        <f t="shared" si="29"/>
        <v>0</v>
      </c>
    </row>
    <row r="719" spans="1:14" ht="17.399999999999999" customHeight="1" x14ac:dyDescent="0.35">
      <c r="A719" s="12" t="s">
        <v>1160</v>
      </c>
      <c r="B719" s="22"/>
      <c r="C719" s="12" t="s">
        <v>1160</v>
      </c>
      <c r="D719" s="22"/>
      <c r="E719" s="12" t="s">
        <v>1161</v>
      </c>
      <c r="F719" s="10" t="s">
        <v>2378</v>
      </c>
      <c r="G719" s="10" t="s">
        <v>3011</v>
      </c>
      <c r="H719" s="10" t="s">
        <v>3014</v>
      </c>
      <c r="I719" s="10"/>
      <c r="J719" s="27">
        <v>1.69</v>
      </c>
      <c r="K719" s="27">
        <v>1.41</v>
      </c>
      <c r="L719" s="26">
        <v>0.68</v>
      </c>
      <c r="M719" s="24">
        <f t="shared" si="28"/>
        <v>0</v>
      </c>
      <c r="N719" s="25">
        <f t="shared" si="29"/>
        <v>0</v>
      </c>
    </row>
    <row r="720" spans="1:14" ht="17.399999999999999" customHeight="1" x14ac:dyDescent="0.35">
      <c r="A720" s="12" t="s">
        <v>1162</v>
      </c>
      <c r="B720" s="22"/>
      <c r="C720" s="12" t="s">
        <v>1162</v>
      </c>
      <c r="D720" s="22"/>
      <c r="E720" s="12" t="s">
        <v>1163</v>
      </c>
      <c r="F720" s="10" t="s">
        <v>2379</v>
      </c>
      <c r="G720" s="10" t="s">
        <v>3011</v>
      </c>
      <c r="H720" s="10" t="s">
        <v>3014</v>
      </c>
      <c r="I720" s="10"/>
      <c r="J720" s="27">
        <v>1.89</v>
      </c>
      <c r="K720" s="27">
        <v>1.58</v>
      </c>
      <c r="L720" s="26">
        <v>0.88</v>
      </c>
      <c r="M720" s="24">
        <f t="shared" si="28"/>
        <v>0</v>
      </c>
      <c r="N720" s="25">
        <f t="shared" si="29"/>
        <v>0</v>
      </c>
    </row>
    <row r="721" spans="1:14" ht="17.399999999999999" customHeight="1" x14ac:dyDescent="0.35">
      <c r="A721" s="12" t="s">
        <v>1164</v>
      </c>
      <c r="B721" s="22"/>
      <c r="C721" s="12" t="s">
        <v>1164</v>
      </c>
      <c r="D721" s="22"/>
      <c r="E721" s="12" t="s">
        <v>1165</v>
      </c>
      <c r="F721" s="10" t="s">
        <v>2380</v>
      </c>
      <c r="G721" s="10" t="s">
        <v>3011</v>
      </c>
      <c r="H721" s="10" t="s">
        <v>3014</v>
      </c>
      <c r="I721" s="10"/>
      <c r="J721" s="27">
        <v>2.4900000000000002</v>
      </c>
      <c r="K721" s="27">
        <v>2.08</v>
      </c>
      <c r="L721" s="26">
        <v>1.04</v>
      </c>
      <c r="M721" s="24">
        <f t="shared" si="28"/>
        <v>0</v>
      </c>
      <c r="N721" s="25">
        <f t="shared" si="29"/>
        <v>0</v>
      </c>
    </row>
    <row r="722" spans="1:14" ht="17.399999999999999" customHeight="1" x14ac:dyDescent="0.35">
      <c r="A722" s="12" t="s">
        <v>1166</v>
      </c>
      <c r="B722" s="22"/>
      <c r="C722" s="12" t="s">
        <v>1166</v>
      </c>
      <c r="D722" s="22"/>
      <c r="E722" s="12" t="s">
        <v>1167</v>
      </c>
      <c r="F722" s="10" t="s">
        <v>2381</v>
      </c>
      <c r="G722" s="10" t="s">
        <v>3011</v>
      </c>
      <c r="H722" s="10" t="s">
        <v>3015</v>
      </c>
      <c r="I722" s="10" t="s">
        <v>3010</v>
      </c>
      <c r="J722" s="27">
        <v>2.6900000000000004</v>
      </c>
      <c r="K722" s="27">
        <v>2.2400000000000002</v>
      </c>
      <c r="L722" s="26">
        <v>1.1100000000000001</v>
      </c>
      <c r="M722" s="24">
        <f t="shared" si="28"/>
        <v>0</v>
      </c>
      <c r="N722" s="25">
        <f t="shared" si="29"/>
        <v>0</v>
      </c>
    </row>
    <row r="723" spans="1:14" ht="17.399999999999999" customHeight="1" x14ac:dyDescent="0.35">
      <c r="A723" s="12" t="s">
        <v>1168</v>
      </c>
      <c r="B723" s="22"/>
      <c r="C723" s="12" t="s">
        <v>1168</v>
      </c>
      <c r="D723" s="22"/>
      <c r="E723" s="12" t="s">
        <v>2955</v>
      </c>
      <c r="F723" s="10" t="s">
        <v>2382</v>
      </c>
      <c r="G723" s="10" t="s">
        <v>3011</v>
      </c>
      <c r="H723" s="10" t="s">
        <v>3014</v>
      </c>
      <c r="I723" s="10"/>
      <c r="J723" s="27">
        <v>2.6900000000000004</v>
      </c>
      <c r="K723" s="27">
        <v>2.2400000000000002</v>
      </c>
      <c r="L723" s="26">
        <v>1.19</v>
      </c>
      <c r="M723" s="24">
        <f t="shared" si="28"/>
        <v>0</v>
      </c>
      <c r="N723" s="25">
        <f t="shared" si="29"/>
        <v>0</v>
      </c>
    </row>
    <row r="724" spans="1:14" ht="17.399999999999999" customHeight="1" x14ac:dyDescent="0.35">
      <c r="A724" s="12" t="s">
        <v>1169</v>
      </c>
      <c r="B724" s="22"/>
      <c r="C724" s="12" t="s">
        <v>1169</v>
      </c>
      <c r="D724" s="22"/>
      <c r="E724" s="12" t="s">
        <v>1170</v>
      </c>
      <c r="F724" s="10" t="s">
        <v>2383</v>
      </c>
      <c r="G724" s="10" t="s">
        <v>3011</v>
      </c>
      <c r="H724" s="10" t="s">
        <v>3019</v>
      </c>
      <c r="I724" s="10" t="s">
        <v>3010</v>
      </c>
      <c r="J724" s="27">
        <v>1.99</v>
      </c>
      <c r="K724" s="27">
        <v>1.66</v>
      </c>
      <c r="L724" s="26">
        <v>0.84</v>
      </c>
      <c r="M724" s="24">
        <f t="shared" si="28"/>
        <v>0</v>
      </c>
      <c r="N724" s="25">
        <f t="shared" si="29"/>
        <v>0</v>
      </c>
    </row>
    <row r="725" spans="1:14" ht="17.399999999999999" customHeight="1" x14ac:dyDescent="0.35">
      <c r="A725" s="12" t="s">
        <v>1171</v>
      </c>
      <c r="B725" s="22"/>
      <c r="C725" s="12" t="s">
        <v>1171</v>
      </c>
      <c r="D725" s="22"/>
      <c r="E725" s="12" t="s">
        <v>1172</v>
      </c>
      <c r="F725" s="10" t="s">
        <v>2384</v>
      </c>
      <c r="G725" s="10" t="s">
        <v>3010</v>
      </c>
      <c r="H725" s="10" t="s">
        <v>3014</v>
      </c>
      <c r="I725" s="10"/>
      <c r="J725" s="27">
        <v>1.99</v>
      </c>
      <c r="K725" s="27">
        <v>1.66</v>
      </c>
      <c r="L725" s="26">
        <v>0.77</v>
      </c>
      <c r="M725" s="24">
        <f t="shared" si="28"/>
        <v>0</v>
      </c>
      <c r="N725" s="25">
        <f t="shared" si="29"/>
        <v>0</v>
      </c>
    </row>
    <row r="726" spans="1:14" ht="17.399999999999999" customHeight="1" x14ac:dyDescent="0.35">
      <c r="A726" s="12" t="s">
        <v>1173</v>
      </c>
      <c r="B726" s="22"/>
      <c r="C726" s="12" t="s">
        <v>1173</v>
      </c>
      <c r="D726" s="22"/>
      <c r="E726" s="12" t="s">
        <v>1174</v>
      </c>
      <c r="F726" s="10" t="s">
        <v>2385</v>
      </c>
      <c r="G726" s="10" t="s">
        <v>3011</v>
      </c>
      <c r="H726" s="10" t="s">
        <v>3015</v>
      </c>
      <c r="I726" s="10" t="s">
        <v>3010</v>
      </c>
      <c r="J726" s="27">
        <v>5.49</v>
      </c>
      <c r="K726" s="27">
        <v>4.58</v>
      </c>
      <c r="L726" s="26">
        <v>2.21</v>
      </c>
      <c r="M726" s="24">
        <f t="shared" si="28"/>
        <v>0</v>
      </c>
      <c r="N726" s="25">
        <f t="shared" si="29"/>
        <v>0</v>
      </c>
    </row>
    <row r="727" spans="1:14" ht="17.399999999999999" customHeight="1" x14ac:dyDescent="0.35">
      <c r="A727" s="12" t="s">
        <v>1175</v>
      </c>
      <c r="B727" s="22"/>
      <c r="C727" s="12" t="s">
        <v>1175</v>
      </c>
      <c r="D727" s="22"/>
      <c r="E727" s="12" t="s">
        <v>1176</v>
      </c>
      <c r="F727" s="10" t="s">
        <v>2386</v>
      </c>
      <c r="G727" s="10" t="s">
        <v>3011</v>
      </c>
      <c r="H727" s="10" t="s">
        <v>3021</v>
      </c>
      <c r="I727" s="10" t="s">
        <v>3010</v>
      </c>
      <c r="J727" s="27">
        <v>11.99</v>
      </c>
      <c r="K727" s="27">
        <v>9.99</v>
      </c>
      <c r="L727" s="26">
        <v>4.8</v>
      </c>
      <c r="M727" s="24">
        <f t="shared" si="28"/>
        <v>0</v>
      </c>
      <c r="N727" s="25">
        <f t="shared" si="29"/>
        <v>0</v>
      </c>
    </row>
    <row r="728" spans="1:14" ht="17.399999999999999" customHeight="1" x14ac:dyDescent="0.35">
      <c r="A728" s="12" t="s">
        <v>1177</v>
      </c>
      <c r="B728" s="22"/>
      <c r="C728" s="12" t="s">
        <v>1177</v>
      </c>
      <c r="D728" s="22"/>
      <c r="E728" s="12" t="s">
        <v>1178</v>
      </c>
      <c r="F728" s="10" t="s">
        <v>2387</v>
      </c>
      <c r="G728" s="10" t="s">
        <v>3011</v>
      </c>
      <c r="H728" s="10" t="s">
        <v>3014</v>
      </c>
      <c r="I728" s="10"/>
      <c r="J728" s="27">
        <v>4.99</v>
      </c>
      <c r="K728" s="27">
        <v>4.16</v>
      </c>
      <c r="L728" s="26">
        <v>1.79</v>
      </c>
      <c r="M728" s="24">
        <f t="shared" si="28"/>
        <v>0</v>
      </c>
      <c r="N728" s="25">
        <f t="shared" si="29"/>
        <v>0</v>
      </c>
    </row>
    <row r="729" spans="1:14" ht="17.399999999999999" customHeight="1" x14ac:dyDescent="0.35">
      <c r="A729" s="12" t="s">
        <v>1179</v>
      </c>
      <c r="B729" s="22"/>
      <c r="C729" s="12" t="s">
        <v>1179</v>
      </c>
      <c r="D729" s="22"/>
      <c r="E729" s="12" t="s">
        <v>1180</v>
      </c>
      <c r="F729" s="10" t="s">
        <v>2388</v>
      </c>
      <c r="G729" s="10" t="s">
        <v>3011</v>
      </c>
      <c r="H729" s="10" t="s">
        <v>3014</v>
      </c>
      <c r="I729" s="10"/>
      <c r="J729" s="27">
        <v>8.99</v>
      </c>
      <c r="K729" s="27">
        <v>7.49</v>
      </c>
      <c r="L729" s="26">
        <v>3.41</v>
      </c>
      <c r="M729" s="24">
        <f t="shared" si="28"/>
        <v>0</v>
      </c>
      <c r="N729" s="25">
        <f t="shared" si="29"/>
        <v>0</v>
      </c>
    </row>
    <row r="730" spans="1:14" ht="17.399999999999999" customHeight="1" x14ac:dyDescent="0.35">
      <c r="A730" s="12" t="s">
        <v>1181</v>
      </c>
      <c r="B730" s="22"/>
      <c r="C730" s="12" t="s">
        <v>1181</v>
      </c>
      <c r="D730" s="22"/>
      <c r="E730" s="12" t="s">
        <v>1182</v>
      </c>
      <c r="F730" s="10" t="s">
        <v>2389</v>
      </c>
      <c r="G730" s="10" t="s">
        <v>3011</v>
      </c>
      <c r="H730" s="10" t="s">
        <v>3015</v>
      </c>
      <c r="I730" s="10" t="s">
        <v>3010</v>
      </c>
      <c r="J730" s="27">
        <v>7.49</v>
      </c>
      <c r="K730" s="27">
        <v>6.24</v>
      </c>
      <c r="L730" s="26">
        <v>3.26</v>
      </c>
      <c r="M730" s="24">
        <f t="shared" si="28"/>
        <v>0</v>
      </c>
      <c r="N730" s="25">
        <f t="shared" si="29"/>
        <v>0</v>
      </c>
    </row>
    <row r="731" spans="1:14" ht="17.399999999999999" customHeight="1" x14ac:dyDescent="0.35">
      <c r="A731" s="12" t="s">
        <v>1183</v>
      </c>
      <c r="B731" s="22"/>
      <c r="C731" s="12" t="s">
        <v>1183</v>
      </c>
      <c r="D731" s="22"/>
      <c r="E731" s="12" t="s">
        <v>1184</v>
      </c>
      <c r="F731" s="10" t="s">
        <v>2390</v>
      </c>
      <c r="G731" s="10" t="s">
        <v>3011</v>
      </c>
      <c r="H731" s="10" t="s">
        <v>3014</v>
      </c>
      <c r="I731" s="10"/>
      <c r="J731" s="27">
        <v>2.79</v>
      </c>
      <c r="K731" s="27">
        <v>2.33</v>
      </c>
      <c r="L731" s="26">
        <v>1.1599999999999999</v>
      </c>
      <c r="M731" s="24">
        <f t="shared" si="28"/>
        <v>0</v>
      </c>
      <c r="N731" s="25">
        <f t="shared" si="29"/>
        <v>0</v>
      </c>
    </row>
    <row r="732" spans="1:14" ht="17.399999999999999" customHeight="1" x14ac:dyDescent="0.35">
      <c r="A732" s="12" t="s">
        <v>1185</v>
      </c>
      <c r="B732" s="22"/>
      <c r="C732" s="12" t="s">
        <v>1185</v>
      </c>
      <c r="D732" s="22"/>
      <c r="E732" s="12" t="s">
        <v>1186</v>
      </c>
      <c r="F732" s="10" t="s">
        <v>2391</v>
      </c>
      <c r="G732" s="10" t="s">
        <v>3011</v>
      </c>
      <c r="H732" s="10" t="s">
        <v>3014</v>
      </c>
      <c r="I732" s="10"/>
      <c r="J732" s="27">
        <v>5.99</v>
      </c>
      <c r="K732" s="27">
        <v>4.99</v>
      </c>
      <c r="L732" s="26">
        <v>2.1800000000000002</v>
      </c>
      <c r="M732" s="24">
        <f t="shared" si="28"/>
        <v>0</v>
      </c>
      <c r="N732" s="25">
        <f t="shared" si="29"/>
        <v>0</v>
      </c>
    </row>
    <row r="733" spans="1:14" ht="17.399999999999999" customHeight="1" x14ac:dyDescent="0.35">
      <c r="A733" s="12" t="s">
        <v>1187</v>
      </c>
      <c r="B733" s="22"/>
      <c r="C733" s="12" t="s">
        <v>1187</v>
      </c>
      <c r="D733" s="22"/>
      <c r="E733" s="12" t="s">
        <v>1188</v>
      </c>
      <c r="F733" s="10" t="s">
        <v>2392</v>
      </c>
      <c r="G733" s="10" t="s">
        <v>3011</v>
      </c>
      <c r="H733" s="10" t="s">
        <v>3014</v>
      </c>
      <c r="I733" s="10"/>
      <c r="J733" s="27">
        <v>11.49</v>
      </c>
      <c r="K733" s="27">
        <v>9.58</v>
      </c>
      <c r="L733" s="26">
        <v>4.37</v>
      </c>
      <c r="M733" s="24">
        <f t="shared" si="28"/>
        <v>0</v>
      </c>
      <c r="N733" s="25">
        <f t="shared" si="29"/>
        <v>0</v>
      </c>
    </row>
    <row r="734" spans="1:14" ht="17.399999999999999" customHeight="1" x14ac:dyDescent="0.35">
      <c r="A734" s="16" t="s">
        <v>2706</v>
      </c>
      <c r="B734" s="22"/>
      <c r="C734" s="16" t="s">
        <v>1189</v>
      </c>
      <c r="D734" s="22"/>
      <c r="E734" s="12" t="s">
        <v>1190</v>
      </c>
      <c r="F734" s="19" t="s">
        <v>2691</v>
      </c>
      <c r="G734" s="19" t="s">
        <v>3011</v>
      </c>
      <c r="H734" s="19" t="s">
        <v>3014</v>
      </c>
      <c r="I734" s="19"/>
      <c r="J734" s="31">
        <v>6.29</v>
      </c>
      <c r="K734" s="31">
        <v>5.24</v>
      </c>
      <c r="L734" s="26">
        <v>2.2400000000000002</v>
      </c>
      <c r="M734" s="24">
        <f t="shared" si="28"/>
        <v>0</v>
      </c>
      <c r="N734" s="25">
        <f>+M734*(1-$N$1)</f>
        <v>0</v>
      </c>
    </row>
    <row r="735" spans="1:14" ht="17.399999999999999" customHeight="1" x14ac:dyDescent="0.35">
      <c r="A735" s="16" t="s">
        <v>1191</v>
      </c>
      <c r="B735" s="22"/>
      <c r="C735" s="16" t="s">
        <v>1191</v>
      </c>
      <c r="D735" s="22"/>
      <c r="E735" s="12" t="s">
        <v>1192</v>
      </c>
      <c r="F735" s="10" t="s">
        <v>2393</v>
      </c>
      <c r="G735" s="10" t="s">
        <v>3011</v>
      </c>
      <c r="H735" s="10" t="s">
        <v>3014</v>
      </c>
      <c r="I735" s="10"/>
      <c r="J735" s="27">
        <v>12.49</v>
      </c>
      <c r="K735" s="27">
        <v>10.41</v>
      </c>
      <c r="L735" s="26">
        <v>4.47</v>
      </c>
      <c r="M735" s="24">
        <f t="shared" si="28"/>
        <v>0</v>
      </c>
      <c r="N735" s="25">
        <f t="shared" si="29"/>
        <v>0</v>
      </c>
    </row>
    <row r="736" spans="1:14" ht="17.399999999999999" customHeight="1" x14ac:dyDescent="0.35">
      <c r="A736" s="12" t="s">
        <v>2704</v>
      </c>
      <c r="B736" s="22"/>
      <c r="C736" s="12" t="s">
        <v>2704</v>
      </c>
      <c r="D736" s="22"/>
      <c r="E736" s="20" t="s">
        <v>2705</v>
      </c>
      <c r="F736" s="17" t="s">
        <v>2694</v>
      </c>
      <c r="G736" s="17" t="s">
        <v>3011</v>
      </c>
      <c r="H736" s="17" t="s">
        <v>3018</v>
      </c>
      <c r="I736" s="17" t="s">
        <v>3010</v>
      </c>
      <c r="J736" s="29">
        <v>2.29</v>
      </c>
      <c r="K736" s="29">
        <v>1.91</v>
      </c>
      <c r="L736" s="26">
        <v>0.77</v>
      </c>
      <c r="M736" s="24">
        <f t="shared" si="28"/>
        <v>0</v>
      </c>
      <c r="N736" s="25">
        <f t="shared" si="29"/>
        <v>0</v>
      </c>
    </row>
    <row r="737" spans="1:14" ht="17.399999999999999" customHeight="1" x14ac:dyDescent="0.35">
      <c r="A737" s="12" t="s">
        <v>1193</v>
      </c>
      <c r="B737" s="22"/>
      <c r="C737" s="12" t="s">
        <v>1193</v>
      </c>
      <c r="D737" s="22"/>
      <c r="E737" s="12" t="s">
        <v>1194</v>
      </c>
      <c r="F737" s="10" t="s">
        <v>2394</v>
      </c>
      <c r="G737" s="10" t="s">
        <v>3011</v>
      </c>
      <c r="H737" s="10" t="s">
        <v>3017</v>
      </c>
      <c r="I737" s="10" t="s">
        <v>3010</v>
      </c>
      <c r="J737" s="27">
        <v>13.49</v>
      </c>
      <c r="K737" s="27">
        <v>11.24</v>
      </c>
      <c r="L737" s="26">
        <v>5.48</v>
      </c>
      <c r="M737" s="24">
        <f t="shared" si="28"/>
        <v>0</v>
      </c>
      <c r="N737" s="25">
        <f t="shared" si="29"/>
        <v>0</v>
      </c>
    </row>
    <row r="738" spans="1:14" ht="17.399999999999999" customHeight="1" x14ac:dyDescent="0.35">
      <c r="A738" s="12" t="s">
        <v>1195</v>
      </c>
      <c r="B738" s="22"/>
      <c r="C738" s="12" t="s">
        <v>1195</v>
      </c>
      <c r="D738" s="22"/>
      <c r="E738" s="12" t="s">
        <v>1196</v>
      </c>
      <c r="F738" s="10" t="s">
        <v>2395</v>
      </c>
      <c r="G738" s="10" t="s">
        <v>3011</v>
      </c>
      <c r="H738" s="10" t="s">
        <v>3017</v>
      </c>
      <c r="I738" s="10" t="s">
        <v>3010</v>
      </c>
      <c r="J738" s="27">
        <v>4.99</v>
      </c>
      <c r="K738" s="27">
        <v>4.16</v>
      </c>
      <c r="L738" s="26">
        <v>1.9</v>
      </c>
      <c r="M738" s="24">
        <f t="shared" si="28"/>
        <v>0</v>
      </c>
      <c r="N738" s="25">
        <f t="shared" si="29"/>
        <v>0</v>
      </c>
    </row>
    <row r="739" spans="1:14" ht="17.399999999999999" customHeight="1" x14ac:dyDescent="0.35">
      <c r="A739" s="12" t="s">
        <v>1197</v>
      </c>
      <c r="B739" s="22"/>
      <c r="C739" s="12" t="s">
        <v>1197</v>
      </c>
      <c r="D739" s="22"/>
      <c r="E739" s="12" t="s">
        <v>1198</v>
      </c>
      <c r="F739" s="10" t="s">
        <v>2396</v>
      </c>
      <c r="G739" s="10" t="s">
        <v>3011</v>
      </c>
      <c r="H739" s="10" t="s">
        <v>3018</v>
      </c>
      <c r="I739" s="10" t="s">
        <v>3010</v>
      </c>
      <c r="J739" s="27">
        <v>8.49</v>
      </c>
      <c r="K739" s="27">
        <v>7.08</v>
      </c>
      <c r="L739" s="26">
        <v>3.45</v>
      </c>
      <c r="M739" s="24">
        <f t="shared" si="28"/>
        <v>0</v>
      </c>
      <c r="N739" s="25">
        <f t="shared" si="29"/>
        <v>0</v>
      </c>
    </row>
    <row r="740" spans="1:14" ht="17.399999999999999" customHeight="1" x14ac:dyDescent="0.35">
      <c r="A740" s="12" t="s">
        <v>1199</v>
      </c>
      <c r="B740" s="22"/>
      <c r="C740" s="12" t="s">
        <v>1199</v>
      </c>
      <c r="D740" s="22"/>
      <c r="E740" s="12" t="s">
        <v>1200</v>
      </c>
      <c r="F740" s="10" t="s">
        <v>2397</v>
      </c>
      <c r="G740" s="10" t="s">
        <v>3011</v>
      </c>
      <c r="H740" s="10" t="s">
        <v>3017</v>
      </c>
      <c r="I740" s="10" t="s">
        <v>3010</v>
      </c>
      <c r="J740" s="27">
        <v>4.99</v>
      </c>
      <c r="K740" s="27">
        <v>4.16</v>
      </c>
      <c r="L740" s="26">
        <v>1.92</v>
      </c>
      <c r="M740" s="24">
        <f t="shared" si="28"/>
        <v>0</v>
      </c>
      <c r="N740" s="25">
        <f t="shared" si="29"/>
        <v>0</v>
      </c>
    </row>
    <row r="741" spans="1:14" ht="17.399999999999999" customHeight="1" x14ac:dyDescent="0.35">
      <c r="A741" s="12" t="s">
        <v>1201</v>
      </c>
      <c r="B741" s="22"/>
      <c r="C741" s="12" t="s">
        <v>1201</v>
      </c>
      <c r="D741" s="22"/>
      <c r="E741" s="12" t="s">
        <v>1202</v>
      </c>
      <c r="F741" s="10" t="s">
        <v>2398</v>
      </c>
      <c r="G741" s="10" t="s">
        <v>3011</v>
      </c>
      <c r="H741" s="10" t="s">
        <v>3017</v>
      </c>
      <c r="I741" s="10" t="s">
        <v>3010</v>
      </c>
      <c r="J741" s="27">
        <v>4.49</v>
      </c>
      <c r="K741" s="27">
        <v>3.74</v>
      </c>
      <c r="L741" s="26">
        <v>1.67</v>
      </c>
      <c r="M741" s="24">
        <f t="shared" si="28"/>
        <v>0</v>
      </c>
      <c r="N741" s="25">
        <f t="shared" si="29"/>
        <v>0</v>
      </c>
    </row>
    <row r="742" spans="1:14" ht="17.399999999999999" customHeight="1" x14ac:dyDescent="0.35">
      <c r="A742" s="12" t="s">
        <v>1203</v>
      </c>
      <c r="B742" s="22"/>
      <c r="C742" s="12" t="s">
        <v>1203</v>
      </c>
      <c r="D742" s="22"/>
      <c r="E742" s="12" t="s">
        <v>1204</v>
      </c>
      <c r="F742" s="10" t="s">
        <v>2399</v>
      </c>
      <c r="G742" s="10" t="s">
        <v>3011</v>
      </c>
      <c r="H742" s="10" t="s">
        <v>3018</v>
      </c>
      <c r="I742" s="10" t="s">
        <v>3010</v>
      </c>
      <c r="J742" s="27">
        <v>8.49</v>
      </c>
      <c r="K742" s="27">
        <v>7.08</v>
      </c>
      <c r="L742" s="26">
        <v>3.25</v>
      </c>
      <c r="M742" s="24">
        <f t="shared" si="28"/>
        <v>0</v>
      </c>
      <c r="N742" s="25">
        <f t="shared" si="29"/>
        <v>0</v>
      </c>
    </row>
    <row r="743" spans="1:14" ht="17.399999999999999" customHeight="1" x14ac:dyDescent="0.35">
      <c r="A743" s="12" t="s">
        <v>1205</v>
      </c>
      <c r="B743" s="22"/>
      <c r="C743" s="12" t="s">
        <v>1205</v>
      </c>
      <c r="D743" s="22"/>
      <c r="E743" s="12" t="s">
        <v>1206</v>
      </c>
      <c r="F743" s="10" t="s">
        <v>2400</v>
      </c>
      <c r="G743" s="10" t="s">
        <v>3011</v>
      </c>
      <c r="H743" s="10" t="s">
        <v>3015</v>
      </c>
      <c r="I743" s="10" t="s">
        <v>3010</v>
      </c>
      <c r="J743" s="27">
        <v>4.79</v>
      </c>
      <c r="K743" s="27">
        <v>3.99</v>
      </c>
      <c r="L743" s="26">
        <v>1.64</v>
      </c>
      <c r="M743" s="24">
        <f t="shared" si="28"/>
        <v>0</v>
      </c>
      <c r="N743" s="25">
        <f t="shared" si="29"/>
        <v>0</v>
      </c>
    </row>
    <row r="744" spans="1:14" ht="17.399999999999999" customHeight="1" x14ac:dyDescent="0.35">
      <c r="A744" s="12" t="s">
        <v>1207</v>
      </c>
      <c r="B744" s="22"/>
      <c r="C744" s="12" t="s">
        <v>1207</v>
      </c>
      <c r="D744" s="22"/>
      <c r="E744" s="12" t="s">
        <v>1208</v>
      </c>
      <c r="F744" s="10" t="s">
        <v>2401</v>
      </c>
      <c r="G744" s="10" t="s">
        <v>3013</v>
      </c>
      <c r="H744" s="10" t="s">
        <v>3017</v>
      </c>
      <c r="I744" s="10" t="s">
        <v>3010</v>
      </c>
      <c r="J744" s="27">
        <v>8.49</v>
      </c>
      <c r="K744" s="27">
        <v>7.08</v>
      </c>
      <c r="L744" s="26">
        <v>3.25</v>
      </c>
      <c r="M744" s="24">
        <f t="shared" si="28"/>
        <v>0</v>
      </c>
      <c r="N744" s="25">
        <f t="shared" si="29"/>
        <v>0</v>
      </c>
    </row>
    <row r="745" spans="1:14" ht="17.399999999999999" customHeight="1" x14ac:dyDescent="0.35">
      <c r="A745" s="12" t="s">
        <v>1209</v>
      </c>
      <c r="B745" s="22"/>
      <c r="C745" s="12" t="s">
        <v>1209</v>
      </c>
      <c r="D745" s="22"/>
      <c r="E745" s="12" t="s">
        <v>1210</v>
      </c>
      <c r="F745" s="10" t="s">
        <v>2402</v>
      </c>
      <c r="G745" s="10" t="s">
        <v>3011</v>
      </c>
      <c r="H745" s="10" t="s">
        <v>3017</v>
      </c>
      <c r="I745" s="10" t="s">
        <v>3010</v>
      </c>
      <c r="J745" s="27">
        <v>3.99</v>
      </c>
      <c r="K745" s="27">
        <v>3.33</v>
      </c>
      <c r="L745" s="26">
        <v>1.5</v>
      </c>
      <c r="M745" s="24">
        <f t="shared" si="28"/>
        <v>0</v>
      </c>
      <c r="N745" s="25">
        <f t="shared" si="29"/>
        <v>0</v>
      </c>
    </row>
    <row r="746" spans="1:14" ht="17.399999999999999" customHeight="1" x14ac:dyDescent="0.35">
      <c r="A746" s="12" t="s">
        <v>1211</v>
      </c>
      <c r="B746" s="22"/>
      <c r="C746" s="12" t="s">
        <v>1211</v>
      </c>
      <c r="D746" s="22"/>
      <c r="E746" s="12" t="s">
        <v>1212</v>
      </c>
      <c r="F746" s="10" t="s">
        <v>2403</v>
      </c>
      <c r="G746" s="10" t="s">
        <v>3011</v>
      </c>
      <c r="H746" s="10" t="s">
        <v>3018</v>
      </c>
      <c r="I746" s="10" t="s">
        <v>3010</v>
      </c>
      <c r="J746" s="27">
        <v>7.49</v>
      </c>
      <c r="K746" s="27">
        <v>6.24</v>
      </c>
      <c r="L746" s="26">
        <v>2.84</v>
      </c>
      <c r="M746" s="24">
        <f t="shared" si="28"/>
        <v>0</v>
      </c>
      <c r="N746" s="25">
        <f t="shared" si="29"/>
        <v>0</v>
      </c>
    </row>
    <row r="747" spans="1:14" ht="17.399999999999999" customHeight="1" x14ac:dyDescent="0.35">
      <c r="A747" s="12" t="s">
        <v>1213</v>
      </c>
      <c r="B747" s="22"/>
      <c r="C747" s="12" t="s">
        <v>1213</v>
      </c>
      <c r="D747" s="22"/>
      <c r="E747" s="12" t="s">
        <v>2956</v>
      </c>
      <c r="F747" s="10" t="s">
        <v>2404</v>
      </c>
      <c r="G747" s="10" t="s">
        <v>3011</v>
      </c>
      <c r="H747" s="10" t="s">
        <v>3014</v>
      </c>
      <c r="I747" s="10"/>
      <c r="J747" s="27">
        <v>2.6900000000000004</v>
      </c>
      <c r="K747" s="27">
        <v>2.2400000000000002</v>
      </c>
      <c r="L747" s="26">
        <v>0.98</v>
      </c>
      <c r="M747" s="24">
        <f t="shared" si="28"/>
        <v>0</v>
      </c>
      <c r="N747" s="25">
        <f t="shared" si="29"/>
        <v>0</v>
      </c>
    </row>
    <row r="748" spans="1:14" ht="17.399999999999999" customHeight="1" x14ac:dyDescent="0.35">
      <c r="A748" s="12" t="s">
        <v>1214</v>
      </c>
      <c r="B748" s="22"/>
      <c r="C748" s="12" t="s">
        <v>1214</v>
      </c>
      <c r="D748" s="22"/>
      <c r="E748" s="12" t="s">
        <v>2957</v>
      </c>
      <c r="F748" s="10" t="s">
        <v>2405</v>
      </c>
      <c r="G748" s="10" t="s">
        <v>3011</v>
      </c>
      <c r="H748" s="10" t="s">
        <v>3014</v>
      </c>
      <c r="I748" s="10"/>
      <c r="J748" s="27">
        <v>1.0900000000000001</v>
      </c>
      <c r="K748" s="27">
        <v>0.91</v>
      </c>
      <c r="L748" s="26">
        <v>0.43</v>
      </c>
      <c r="M748" s="24">
        <f t="shared" si="28"/>
        <v>0</v>
      </c>
      <c r="N748" s="25">
        <f t="shared" si="29"/>
        <v>0</v>
      </c>
    </row>
    <row r="749" spans="1:14" ht="17.399999999999999" customHeight="1" x14ac:dyDescent="0.35">
      <c r="A749" s="12" t="s">
        <v>1215</v>
      </c>
      <c r="B749" s="22"/>
      <c r="C749" s="12" t="s">
        <v>1215</v>
      </c>
      <c r="D749" s="22"/>
      <c r="E749" s="12" t="s">
        <v>2958</v>
      </c>
      <c r="F749" s="10" t="s">
        <v>2406</v>
      </c>
      <c r="G749" s="10" t="s">
        <v>3011</v>
      </c>
      <c r="H749" s="10" t="s">
        <v>3014</v>
      </c>
      <c r="I749" s="10"/>
      <c r="J749" s="27">
        <v>1.99</v>
      </c>
      <c r="K749" s="27">
        <v>1.66</v>
      </c>
      <c r="L749" s="26">
        <v>0.76</v>
      </c>
      <c r="M749" s="24">
        <f t="shared" si="28"/>
        <v>0</v>
      </c>
      <c r="N749" s="25">
        <f t="shared" si="29"/>
        <v>0</v>
      </c>
    </row>
    <row r="750" spans="1:14" ht="17.399999999999999" customHeight="1" x14ac:dyDescent="0.35">
      <c r="A750" s="12" t="s">
        <v>1216</v>
      </c>
      <c r="B750" s="22"/>
      <c r="C750" s="12" t="s">
        <v>1216</v>
      </c>
      <c r="D750" s="22"/>
      <c r="E750" s="12" t="s">
        <v>2959</v>
      </c>
      <c r="F750" s="10" t="s">
        <v>2407</v>
      </c>
      <c r="G750" s="10" t="s">
        <v>3011</v>
      </c>
      <c r="H750" s="10" t="s">
        <v>3014</v>
      </c>
      <c r="I750" s="10"/>
      <c r="J750" s="27">
        <v>3.29</v>
      </c>
      <c r="K750" s="27">
        <v>2.74</v>
      </c>
      <c r="L750" s="26">
        <v>1.28</v>
      </c>
      <c r="M750" s="24">
        <f t="shared" si="28"/>
        <v>0</v>
      </c>
      <c r="N750" s="25">
        <f t="shared" si="29"/>
        <v>0</v>
      </c>
    </row>
    <row r="751" spans="1:14" ht="17.399999999999999" customHeight="1" x14ac:dyDescent="0.35">
      <c r="A751" s="12" t="s">
        <v>1217</v>
      </c>
      <c r="B751" s="22"/>
      <c r="C751" s="12" t="s">
        <v>1217</v>
      </c>
      <c r="D751" s="22"/>
      <c r="E751" s="12" t="s">
        <v>2960</v>
      </c>
      <c r="F751" s="10" t="s">
        <v>2408</v>
      </c>
      <c r="G751" s="10" t="s">
        <v>3011</v>
      </c>
      <c r="H751" s="10" t="s">
        <v>3014</v>
      </c>
      <c r="I751" s="10"/>
      <c r="J751" s="27">
        <v>4.79</v>
      </c>
      <c r="K751" s="27">
        <v>3.99</v>
      </c>
      <c r="L751" s="26">
        <v>1.99</v>
      </c>
      <c r="M751" s="24">
        <f t="shared" si="28"/>
        <v>0</v>
      </c>
      <c r="N751" s="25">
        <f t="shared" si="29"/>
        <v>0</v>
      </c>
    </row>
    <row r="752" spans="1:14" ht="17.399999999999999" customHeight="1" x14ac:dyDescent="0.35">
      <c r="A752" s="12" t="s">
        <v>1218</v>
      </c>
      <c r="B752" s="22"/>
      <c r="C752" s="12" t="s">
        <v>1218</v>
      </c>
      <c r="D752" s="22"/>
      <c r="E752" s="12" t="s">
        <v>1219</v>
      </c>
      <c r="F752" s="10" t="s">
        <v>2409</v>
      </c>
      <c r="G752" s="10" t="s">
        <v>3011</v>
      </c>
      <c r="H752" s="10" t="s">
        <v>3014</v>
      </c>
      <c r="I752" s="10"/>
      <c r="J752" s="27">
        <v>22.49</v>
      </c>
      <c r="K752" s="27">
        <v>18.739999999999998</v>
      </c>
      <c r="L752" s="26">
        <v>8.6999999999999993</v>
      </c>
      <c r="M752" s="24">
        <f t="shared" si="28"/>
        <v>0</v>
      </c>
      <c r="N752" s="25">
        <f t="shared" si="29"/>
        <v>0</v>
      </c>
    </row>
    <row r="753" spans="1:14" ht="17.399999999999999" customHeight="1" x14ac:dyDescent="0.35">
      <c r="A753" s="12" t="s">
        <v>1220</v>
      </c>
      <c r="B753" s="22"/>
      <c r="C753" s="12" t="s">
        <v>1220</v>
      </c>
      <c r="D753" s="22"/>
      <c r="E753" s="12" t="s">
        <v>1221</v>
      </c>
      <c r="F753" s="10" t="s">
        <v>2410</v>
      </c>
      <c r="G753" s="10" t="s">
        <v>3011</v>
      </c>
      <c r="H753" s="10" t="s">
        <v>3014</v>
      </c>
      <c r="I753" s="10"/>
      <c r="J753" s="27">
        <v>22.49</v>
      </c>
      <c r="K753" s="27">
        <v>18.739999999999998</v>
      </c>
      <c r="L753" s="26">
        <v>8.6999999999999993</v>
      </c>
      <c r="M753" s="24">
        <f t="shared" si="28"/>
        <v>0</v>
      </c>
      <c r="N753" s="25">
        <f t="shared" si="29"/>
        <v>0</v>
      </c>
    </row>
    <row r="754" spans="1:14" ht="17.399999999999999" customHeight="1" x14ac:dyDescent="0.35">
      <c r="A754" s="12" t="s">
        <v>1222</v>
      </c>
      <c r="B754" s="22"/>
      <c r="C754" s="12" t="s">
        <v>1222</v>
      </c>
      <c r="D754" s="22"/>
      <c r="E754" s="12" t="s">
        <v>1223</v>
      </c>
      <c r="F754" s="10" t="s">
        <v>2411</v>
      </c>
      <c r="G754" s="10" t="s">
        <v>3011</v>
      </c>
      <c r="H754" s="10" t="s">
        <v>3015</v>
      </c>
      <c r="I754" s="10" t="s">
        <v>3010</v>
      </c>
      <c r="J754" s="27">
        <v>22.49</v>
      </c>
      <c r="K754" s="27">
        <v>18.739999999999998</v>
      </c>
      <c r="L754" s="26">
        <v>8.6999999999999993</v>
      </c>
      <c r="M754" s="24">
        <f t="shared" si="28"/>
        <v>0</v>
      </c>
      <c r="N754" s="25">
        <f t="shared" si="29"/>
        <v>0</v>
      </c>
    </row>
    <row r="755" spans="1:14" ht="17.399999999999999" customHeight="1" x14ac:dyDescent="0.35">
      <c r="A755" s="12" t="s">
        <v>1226</v>
      </c>
      <c r="B755" s="22"/>
      <c r="C755" s="12" t="s">
        <v>1226</v>
      </c>
      <c r="D755" s="22"/>
      <c r="E755" s="12" t="s">
        <v>1227</v>
      </c>
      <c r="F755" s="10" t="s">
        <v>2412</v>
      </c>
      <c r="G755" s="10" t="s">
        <v>3011</v>
      </c>
      <c r="H755" s="10" t="s">
        <v>3014</v>
      </c>
      <c r="I755" s="10"/>
      <c r="J755" s="27">
        <v>31.99</v>
      </c>
      <c r="K755" s="27">
        <v>26.66</v>
      </c>
      <c r="L755" s="26">
        <v>11.44</v>
      </c>
      <c r="M755" s="24">
        <f t="shared" si="28"/>
        <v>0</v>
      </c>
      <c r="N755" s="25">
        <f t="shared" si="29"/>
        <v>0</v>
      </c>
    </row>
    <row r="756" spans="1:14" ht="17.399999999999999" customHeight="1" x14ac:dyDescent="0.35">
      <c r="A756" s="12" t="s">
        <v>1228</v>
      </c>
      <c r="B756" s="22"/>
      <c r="C756" s="12" t="s">
        <v>1228</v>
      </c>
      <c r="D756" s="22"/>
      <c r="E756" s="12" t="s">
        <v>1229</v>
      </c>
      <c r="F756" s="10" t="s">
        <v>2412</v>
      </c>
      <c r="G756" s="10" t="s">
        <v>3011</v>
      </c>
      <c r="H756" s="10" t="s">
        <v>3014</v>
      </c>
      <c r="I756" s="10"/>
      <c r="J756" s="27">
        <v>31.99</v>
      </c>
      <c r="K756" s="27">
        <v>26.66</v>
      </c>
      <c r="L756" s="26">
        <v>11.44</v>
      </c>
      <c r="M756" s="24">
        <f t="shared" si="28"/>
        <v>0</v>
      </c>
      <c r="N756" s="25">
        <f t="shared" si="29"/>
        <v>0</v>
      </c>
    </row>
    <row r="757" spans="1:14" ht="17.399999999999999" customHeight="1" x14ac:dyDescent="0.35">
      <c r="A757" s="12" t="s">
        <v>1230</v>
      </c>
      <c r="B757" s="22"/>
      <c r="C757" s="12" t="s">
        <v>1230</v>
      </c>
      <c r="D757" s="22"/>
      <c r="E757" s="12" t="s">
        <v>2961</v>
      </c>
      <c r="F757" s="10" t="s">
        <v>2413</v>
      </c>
      <c r="G757" s="10" t="s">
        <v>3011</v>
      </c>
      <c r="H757" s="10" t="s">
        <v>3014</v>
      </c>
      <c r="I757" s="10"/>
      <c r="J757" s="27">
        <v>47.49</v>
      </c>
      <c r="K757" s="27">
        <v>39.58</v>
      </c>
      <c r="L757" s="26">
        <v>22.23</v>
      </c>
      <c r="M757" s="24">
        <f t="shared" si="28"/>
        <v>0</v>
      </c>
      <c r="N757" s="25">
        <f t="shared" si="29"/>
        <v>0</v>
      </c>
    </row>
    <row r="758" spans="1:14" ht="17.399999999999999" customHeight="1" x14ac:dyDescent="0.35">
      <c r="A758" s="12" t="s">
        <v>1231</v>
      </c>
      <c r="B758" s="22"/>
      <c r="C758" s="12" t="s">
        <v>1231</v>
      </c>
      <c r="D758" s="22"/>
      <c r="E758" s="12" t="s">
        <v>1232</v>
      </c>
      <c r="F758" s="10" t="s">
        <v>2414</v>
      </c>
      <c r="G758" s="10" t="s">
        <v>3011</v>
      </c>
      <c r="H758" s="10" t="s">
        <v>3014</v>
      </c>
      <c r="I758" s="10"/>
      <c r="J758" s="27">
        <v>9.99</v>
      </c>
      <c r="K758" s="27">
        <v>8.33</v>
      </c>
      <c r="L758" s="26">
        <v>4.08</v>
      </c>
      <c r="M758" s="24">
        <f t="shared" si="28"/>
        <v>0</v>
      </c>
      <c r="N758" s="25">
        <f t="shared" si="29"/>
        <v>0</v>
      </c>
    </row>
    <row r="759" spans="1:14" ht="17.399999999999999" customHeight="1" x14ac:dyDescent="0.35">
      <c r="A759" s="12" t="s">
        <v>1233</v>
      </c>
      <c r="B759" s="22"/>
      <c r="C759" s="12" t="s">
        <v>1233</v>
      </c>
      <c r="D759" s="22"/>
      <c r="E759" s="12" t="s">
        <v>1234</v>
      </c>
      <c r="F759" s="10" t="s">
        <v>2415</v>
      </c>
      <c r="G759" s="10" t="s">
        <v>3011</v>
      </c>
      <c r="H759" s="10" t="s">
        <v>3014</v>
      </c>
      <c r="I759" s="10"/>
      <c r="J759" s="27">
        <v>7.49</v>
      </c>
      <c r="K759" s="27">
        <v>6.24</v>
      </c>
      <c r="L759" s="26">
        <v>3.16</v>
      </c>
      <c r="M759" s="24">
        <f t="shared" si="28"/>
        <v>0</v>
      </c>
      <c r="N759" s="25">
        <f t="shared" si="29"/>
        <v>0</v>
      </c>
    </row>
    <row r="760" spans="1:14" ht="17.399999999999999" customHeight="1" x14ac:dyDescent="0.35">
      <c r="A760" s="12" t="s">
        <v>1235</v>
      </c>
      <c r="B760" s="22"/>
      <c r="C760" s="12" t="s">
        <v>1235</v>
      </c>
      <c r="D760" s="22"/>
      <c r="E760" s="12" t="s">
        <v>1236</v>
      </c>
      <c r="F760" s="10" t="s">
        <v>2416</v>
      </c>
      <c r="G760" s="10" t="s">
        <v>3011</v>
      </c>
      <c r="H760" s="10" t="s">
        <v>3028</v>
      </c>
      <c r="I760" s="10" t="s">
        <v>3010</v>
      </c>
      <c r="J760" s="27">
        <v>17.489999999999998</v>
      </c>
      <c r="K760" s="27">
        <v>14.58</v>
      </c>
      <c r="L760" s="26">
        <v>6.44</v>
      </c>
      <c r="M760" s="24">
        <f t="shared" si="28"/>
        <v>0</v>
      </c>
      <c r="N760" s="25">
        <f t="shared" si="29"/>
        <v>0</v>
      </c>
    </row>
    <row r="761" spans="1:14" ht="17.399999999999999" customHeight="1" x14ac:dyDescent="0.35">
      <c r="A761" s="12" t="s">
        <v>1237</v>
      </c>
      <c r="B761" s="22"/>
      <c r="C761" s="12" t="s">
        <v>1237</v>
      </c>
      <c r="D761" s="22"/>
      <c r="E761" s="12" t="s">
        <v>1238</v>
      </c>
      <c r="F761" s="10" t="s">
        <v>2414</v>
      </c>
      <c r="G761" s="10" t="s">
        <v>3011</v>
      </c>
      <c r="H761" s="10" t="s">
        <v>3014</v>
      </c>
      <c r="I761" s="10"/>
      <c r="J761" s="27">
        <v>19.989999999999998</v>
      </c>
      <c r="K761" s="27">
        <v>16.66</v>
      </c>
      <c r="L761" s="26">
        <v>7.74</v>
      </c>
      <c r="M761" s="24">
        <f t="shared" si="28"/>
        <v>0</v>
      </c>
      <c r="N761" s="25">
        <f t="shared" si="29"/>
        <v>0</v>
      </c>
    </row>
    <row r="762" spans="1:14" ht="17.399999999999999" customHeight="1" x14ac:dyDescent="0.35">
      <c r="A762" s="12" t="s">
        <v>3041</v>
      </c>
      <c r="B762" s="22"/>
      <c r="C762" s="12" t="s">
        <v>3041</v>
      </c>
      <c r="D762" s="22"/>
      <c r="E762" s="12" t="s">
        <v>3042</v>
      </c>
      <c r="F762" s="10" t="s">
        <v>3043</v>
      </c>
      <c r="G762" s="10" t="s">
        <v>3011</v>
      </c>
      <c r="H762" s="10" t="s">
        <v>3014</v>
      </c>
      <c r="I762" s="10"/>
      <c r="J762" s="27">
        <v>12.49</v>
      </c>
      <c r="K762" s="27">
        <v>10.41</v>
      </c>
      <c r="L762" s="26">
        <v>4.72</v>
      </c>
      <c r="M762" s="24">
        <f t="shared" ref="M762" si="30">(B762+D762)*L762</f>
        <v>0</v>
      </c>
      <c r="N762" s="25">
        <f t="shared" ref="N762" si="31">+M762*(1-$N$1)</f>
        <v>0</v>
      </c>
    </row>
    <row r="763" spans="1:14" ht="17.399999999999999" customHeight="1" x14ac:dyDescent="0.35">
      <c r="A763" s="12" t="s">
        <v>1240</v>
      </c>
      <c r="B763" s="22"/>
      <c r="C763" s="12" t="s">
        <v>1240</v>
      </c>
      <c r="D763" s="22"/>
      <c r="E763" s="12" t="s">
        <v>1241</v>
      </c>
      <c r="F763" s="10" t="s">
        <v>2418</v>
      </c>
      <c r="G763" s="10" t="s">
        <v>3011</v>
      </c>
      <c r="H763" s="10" t="s">
        <v>3017</v>
      </c>
      <c r="I763" s="10" t="s">
        <v>3010</v>
      </c>
      <c r="J763" s="27">
        <v>7.79</v>
      </c>
      <c r="K763" s="27">
        <v>6.49</v>
      </c>
      <c r="L763" s="26">
        <v>3.12</v>
      </c>
      <c r="M763" s="24">
        <f t="shared" si="28"/>
        <v>0</v>
      </c>
      <c r="N763" s="25">
        <f t="shared" si="29"/>
        <v>0</v>
      </c>
    </row>
    <row r="764" spans="1:14" ht="17.399999999999999" customHeight="1" x14ac:dyDescent="0.35">
      <c r="A764" s="12" t="s">
        <v>1242</v>
      </c>
      <c r="B764" s="22"/>
      <c r="C764" s="12" t="s">
        <v>1242</v>
      </c>
      <c r="D764" s="22"/>
      <c r="E764" s="12" t="s">
        <v>1243</v>
      </c>
      <c r="F764" s="10" t="s">
        <v>2419</v>
      </c>
      <c r="G764" s="10" t="s">
        <v>3011</v>
      </c>
      <c r="H764" s="10" t="s">
        <v>3023</v>
      </c>
      <c r="I764" s="10" t="s">
        <v>3010</v>
      </c>
      <c r="J764" s="27">
        <v>15.49</v>
      </c>
      <c r="K764" s="27">
        <v>12.91</v>
      </c>
      <c r="L764" s="26">
        <v>6.17</v>
      </c>
      <c r="M764" s="24">
        <f t="shared" si="28"/>
        <v>0</v>
      </c>
      <c r="N764" s="25">
        <f t="shared" si="29"/>
        <v>0</v>
      </c>
    </row>
    <row r="765" spans="1:14" ht="17.399999999999999" customHeight="1" x14ac:dyDescent="0.35">
      <c r="A765" s="12" t="s">
        <v>1244</v>
      </c>
      <c r="B765" s="22"/>
      <c r="C765" s="12" t="s">
        <v>1244</v>
      </c>
      <c r="D765" s="22"/>
      <c r="E765" s="12" t="s">
        <v>1245</v>
      </c>
      <c r="F765" s="10" t="s">
        <v>2420</v>
      </c>
      <c r="G765" s="10" t="s">
        <v>3011</v>
      </c>
      <c r="H765" s="10" t="s">
        <v>3029</v>
      </c>
      <c r="I765" s="10" t="s">
        <v>3010</v>
      </c>
      <c r="J765" s="27">
        <v>23.99</v>
      </c>
      <c r="K765" s="27">
        <v>19.989999999999998</v>
      </c>
      <c r="L765" s="26">
        <v>8.4600000000000009</v>
      </c>
      <c r="M765" s="24">
        <f t="shared" si="28"/>
        <v>0</v>
      </c>
      <c r="N765" s="25">
        <f t="shared" si="29"/>
        <v>0</v>
      </c>
    </row>
    <row r="766" spans="1:14" ht="17.399999999999999" customHeight="1" x14ac:dyDescent="0.35">
      <c r="A766" s="12" t="s">
        <v>1246</v>
      </c>
      <c r="B766" s="22"/>
      <c r="C766" s="12" t="s">
        <v>1246</v>
      </c>
      <c r="D766" s="22"/>
      <c r="E766" s="12" t="s">
        <v>1247</v>
      </c>
      <c r="F766" s="10" t="s">
        <v>2421</v>
      </c>
      <c r="G766" s="10" t="s">
        <v>3010</v>
      </c>
      <c r="H766" s="10" t="s">
        <v>3014</v>
      </c>
      <c r="I766" s="10"/>
      <c r="J766" s="27">
        <v>5.49</v>
      </c>
      <c r="K766" s="27">
        <v>4.58</v>
      </c>
      <c r="L766" s="26">
        <v>2.02</v>
      </c>
      <c r="M766" s="24">
        <f t="shared" si="28"/>
        <v>0</v>
      </c>
      <c r="N766" s="25">
        <f t="shared" si="29"/>
        <v>0</v>
      </c>
    </row>
    <row r="767" spans="1:14" ht="17.399999999999999" customHeight="1" x14ac:dyDescent="0.35">
      <c r="A767" s="12" t="s">
        <v>1248</v>
      </c>
      <c r="B767" s="22"/>
      <c r="C767" s="12" t="s">
        <v>1248</v>
      </c>
      <c r="D767" s="22"/>
      <c r="E767" s="12" t="s">
        <v>1249</v>
      </c>
      <c r="F767" s="10" t="s">
        <v>2422</v>
      </c>
      <c r="G767" s="10" t="s">
        <v>3010</v>
      </c>
      <c r="H767" s="10" t="s">
        <v>3014</v>
      </c>
      <c r="I767" s="10"/>
      <c r="J767" s="27">
        <v>10.49</v>
      </c>
      <c r="K767" s="27">
        <v>8.74</v>
      </c>
      <c r="L767" s="26">
        <v>4.07</v>
      </c>
      <c r="M767" s="24">
        <f t="shared" si="28"/>
        <v>0</v>
      </c>
      <c r="N767" s="25">
        <f t="shared" si="29"/>
        <v>0</v>
      </c>
    </row>
    <row r="768" spans="1:14" ht="17.399999999999999" customHeight="1" x14ac:dyDescent="0.35">
      <c r="A768" s="12" t="s">
        <v>1250</v>
      </c>
      <c r="B768" s="22"/>
      <c r="C768" s="12" t="s">
        <v>1250</v>
      </c>
      <c r="D768" s="22"/>
      <c r="E768" s="12" t="s">
        <v>1251</v>
      </c>
      <c r="F768" s="10" t="s">
        <v>2423</v>
      </c>
      <c r="G768" s="10" t="s">
        <v>3011</v>
      </c>
      <c r="H768" s="10" t="s">
        <v>3020</v>
      </c>
      <c r="I768" s="10" t="s">
        <v>3010</v>
      </c>
      <c r="J768" s="27">
        <v>15.49</v>
      </c>
      <c r="K768" s="27">
        <v>12.91</v>
      </c>
      <c r="L768" s="26">
        <v>5.43</v>
      </c>
      <c r="M768" s="24">
        <f t="shared" si="28"/>
        <v>0</v>
      </c>
      <c r="N768" s="25">
        <f t="shared" si="29"/>
        <v>0</v>
      </c>
    </row>
    <row r="769" spans="1:14" ht="17.399999999999999" customHeight="1" x14ac:dyDescent="0.35">
      <c r="A769" s="12" t="s">
        <v>1239</v>
      </c>
      <c r="B769" s="22"/>
      <c r="C769" s="12" t="s">
        <v>1239</v>
      </c>
      <c r="D769" s="22"/>
      <c r="E769" s="12" t="s">
        <v>2962</v>
      </c>
      <c r="F769" s="10" t="s">
        <v>2417</v>
      </c>
      <c r="G769" s="10" t="s">
        <v>3011</v>
      </c>
      <c r="H769" s="10" t="s">
        <v>3017</v>
      </c>
      <c r="I769" s="10" t="s">
        <v>3010</v>
      </c>
      <c r="J769" s="27">
        <v>15.99</v>
      </c>
      <c r="K769" s="27">
        <v>13.33</v>
      </c>
      <c r="L769" s="26">
        <v>6.15</v>
      </c>
      <c r="M769" s="24">
        <f t="shared" ref="M769:M770" si="32">(B769+D769)*L769</f>
        <v>0</v>
      </c>
      <c r="N769" s="25">
        <f t="shared" ref="N769" si="33">+M769*(1-$N$1)</f>
        <v>0</v>
      </c>
    </row>
    <row r="770" spans="1:14" ht="17.399999999999999" customHeight="1" x14ac:dyDescent="0.35">
      <c r="A770" s="18" t="s">
        <v>3049</v>
      </c>
      <c r="B770" s="40"/>
      <c r="C770" s="18" t="s">
        <v>3049</v>
      </c>
      <c r="D770" s="40"/>
      <c r="E770" s="41" t="s">
        <v>3050</v>
      </c>
      <c r="F770" s="10" t="s">
        <v>3051</v>
      </c>
      <c r="G770" s="12" t="s">
        <v>3011</v>
      </c>
      <c r="H770" s="12" t="s">
        <v>3014</v>
      </c>
      <c r="I770" s="12"/>
      <c r="J770" s="42">
        <v>31.49</v>
      </c>
      <c r="K770" s="42">
        <v>26.24</v>
      </c>
      <c r="L770" s="43">
        <v>12.94</v>
      </c>
      <c r="M770" s="24">
        <f t="shared" si="32"/>
        <v>0</v>
      </c>
      <c r="N770" s="25">
        <f t="shared" ref="N770" si="34">+M770*(1-$Q$1)</f>
        <v>0</v>
      </c>
    </row>
    <row r="771" spans="1:14" ht="17.399999999999999" customHeight="1" x14ac:dyDescent="0.35">
      <c r="A771" s="12" t="s">
        <v>1252</v>
      </c>
      <c r="B771" s="22"/>
      <c r="C771" s="12" t="s">
        <v>1252</v>
      </c>
      <c r="D771" s="22"/>
      <c r="E771" s="12" t="s">
        <v>2963</v>
      </c>
      <c r="F771" s="10" t="s">
        <v>2424</v>
      </c>
      <c r="G771" s="10" t="s">
        <v>3011</v>
      </c>
      <c r="H771" s="10" t="s">
        <v>3017</v>
      </c>
      <c r="I771" s="10" t="s">
        <v>3010</v>
      </c>
      <c r="J771" s="27">
        <v>11.99</v>
      </c>
      <c r="K771" s="27">
        <v>9.99</v>
      </c>
      <c r="L771" s="26">
        <v>3.96</v>
      </c>
      <c r="M771" s="24">
        <f t="shared" si="28"/>
        <v>0</v>
      </c>
      <c r="N771" s="25">
        <f t="shared" si="29"/>
        <v>0</v>
      </c>
    </row>
    <row r="772" spans="1:14" ht="17.399999999999999" customHeight="1" x14ac:dyDescent="0.35">
      <c r="A772" s="12" t="s">
        <v>1253</v>
      </c>
      <c r="B772" s="22"/>
      <c r="C772" s="12" t="s">
        <v>1253</v>
      </c>
      <c r="D772" s="22"/>
      <c r="E772" s="12" t="s">
        <v>2964</v>
      </c>
      <c r="F772" s="10" t="s">
        <v>2425</v>
      </c>
      <c r="G772" s="10" t="s">
        <v>3011</v>
      </c>
      <c r="H772" s="10" t="s">
        <v>3018</v>
      </c>
      <c r="I772" s="10" t="s">
        <v>3010</v>
      </c>
      <c r="J772" s="27">
        <v>23.49</v>
      </c>
      <c r="K772" s="27">
        <v>19.579999999999998</v>
      </c>
      <c r="L772" s="26">
        <v>8.08</v>
      </c>
      <c r="M772" s="24">
        <f t="shared" ref="M772:M835" si="35">(B772+D772)*L772</f>
        <v>0</v>
      </c>
      <c r="N772" s="25">
        <f t="shared" si="29"/>
        <v>0</v>
      </c>
    </row>
    <row r="773" spans="1:14" ht="17.399999999999999" customHeight="1" x14ac:dyDescent="0.35">
      <c r="A773" s="12" t="s">
        <v>1254</v>
      </c>
      <c r="B773" s="22"/>
      <c r="C773" s="12" t="s">
        <v>1254</v>
      </c>
      <c r="D773" s="22"/>
      <c r="E773" s="12" t="s">
        <v>1255</v>
      </c>
      <c r="F773" s="10" t="s">
        <v>2426</v>
      </c>
      <c r="G773" s="10" t="s">
        <v>3011</v>
      </c>
      <c r="H773" s="10" t="s">
        <v>3014</v>
      </c>
      <c r="I773" s="10"/>
      <c r="J773" s="27">
        <v>9.7899999999999991</v>
      </c>
      <c r="K773" s="27">
        <v>8.16</v>
      </c>
      <c r="L773" s="26">
        <v>3.75</v>
      </c>
      <c r="M773" s="24">
        <f t="shared" si="35"/>
        <v>0</v>
      </c>
      <c r="N773" s="25">
        <f t="shared" si="29"/>
        <v>0</v>
      </c>
    </row>
    <row r="774" spans="1:14" ht="17.399999999999999" customHeight="1" x14ac:dyDescent="0.35">
      <c r="A774" s="12" t="s">
        <v>1256</v>
      </c>
      <c r="B774" s="22"/>
      <c r="C774" s="12" t="s">
        <v>1256</v>
      </c>
      <c r="D774" s="22"/>
      <c r="E774" s="12" t="s">
        <v>1257</v>
      </c>
      <c r="F774" s="10" t="s">
        <v>2427</v>
      </c>
      <c r="G774" s="10" t="s">
        <v>3011</v>
      </c>
      <c r="H774" s="10" t="s">
        <v>3014</v>
      </c>
      <c r="I774" s="10"/>
      <c r="J774" s="27">
        <v>4.99</v>
      </c>
      <c r="K774" s="27">
        <v>4.16</v>
      </c>
      <c r="L774" s="26">
        <v>1.94</v>
      </c>
      <c r="M774" s="24">
        <f t="shared" si="35"/>
        <v>0</v>
      </c>
      <c r="N774" s="25">
        <f t="shared" ref="N774:N837" si="36">+M774*(1-$N$1)</f>
        <v>0</v>
      </c>
    </row>
    <row r="775" spans="1:14" ht="17.399999999999999" customHeight="1" x14ac:dyDescent="0.35">
      <c r="A775" s="12" t="s">
        <v>1258</v>
      </c>
      <c r="B775" s="22"/>
      <c r="C775" s="12" t="s">
        <v>1258</v>
      </c>
      <c r="D775" s="22"/>
      <c r="E775" s="12" t="s">
        <v>1259</v>
      </c>
      <c r="F775" s="10" t="s">
        <v>2428</v>
      </c>
      <c r="G775" s="10" t="s">
        <v>3010</v>
      </c>
      <c r="H775" s="10" t="s">
        <v>3014</v>
      </c>
      <c r="I775" s="10"/>
      <c r="J775" s="27">
        <v>14.99</v>
      </c>
      <c r="K775" s="27">
        <v>12.49</v>
      </c>
      <c r="L775" s="26">
        <v>5.8</v>
      </c>
      <c r="M775" s="24">
        <f t="shared" si="35"/>
        <v>0</v>
      </c>
      <c r="N775" s="25">
        <f t="shared" si="36"/>
        <v>0</v>
      </c>
    </row>
    <row r="776" spans="1:14" ht="17.399999999999999" customHeight="1" x14ac:dyDescent="0.35">
      <c r="A776" s="12" t="s">
        <v>1260</v>
      </c>
      <c r="B776" s="22"/>
      <c r="C776" s="12" t="s">
        <v>1260</v>
      </c>
      <c r="D776" s="22"/>
      <c r="E776" s="12" t="s">
        <v>1261</v>
      </c>
      <c r="F776" s="10" t="s">
        <v>2429</v>
      </c>
      <c r="G776" s="10" t="s">
        <v>3011</v>
      </c>
      <c r="H776" s="10" t="s">
        <v>3017</v>
      </c>
      <c r="I776" s="10" t="s">
        <v>3010</v>
      </c>
      <c r="J776" s="27">
        <v>2.39</v>
      </c>
      <c r="K776" s="27">
        <v>1.99</v>
      </c>
      <c r="L776" s="26">
        <v>0.93</v>
      </c>
      <c r="M776" s="24">
        <f t="shared" si="35"/>
        <v>0</v>
      </c>
      <c r="N776" s="25">
        <f t="shared" si="36"/>
        <v>0</v>
      </c>
    </row>
    <row r="777" spans="1:14" ht="17.399999999999999" customHeight="1" x14ac:dyDescent="0.35">
      <c r="A777" s="12" t="s">
        <v>1262</v>
      </c>
      <c r="B777" s="22"/>
      <c r="C777" s="12" t="s">
        <v>1262</v>
      </c>
      <c r="D777" s="22"/>
      <c r="E777" s="12" t="s">
        <v>1263</v>
      </c>
      <c r="F777" s="10" t="s">
        <v>2430</v>
      </c>
      <c r="G777" s="10" t="s">
        <v>3011</v>
      </c>
      <c r="H777" s="10" t="s">
        <v>3018</v>
      </c>
      <c r="I777" s="10" t="s">
        <v>3010</v>
      </c>
      <c r="J777" s="27">
        <v>5.49</v>
      </c>
      <c r="K777" s="27">
        <v>4.58</v>
      </c>
      <c r="L777" s="26">
        <v>2.1</v>
      </c>
      <c r="M777" s="24">
        <f t="shared" si="35"/>
        <v>0</v>
      </c>
      <c r="N777" s="25">
        <f t="shared" si="36"/>
        <v>0</v>
      </c>
    </row>
    <row r="778" spans="1:14" ht="17.399999999999999" customHeight="1" x14ac:dyDescent="0.35">
      <c r="A778" s="12" t="s">
        <v>1264</v>
      </c>
      <c r="B778" s="22"/>
      <c r="C778" s="12" t="s">
        <v>1264</v>
      </c>
      <c r="D778" s="22"/>
      <c r="E778" s="12" t="s">
        <v>1265</v>
      </c>
      <c r="F778" s="10" t="s">
        <v>2431</v>
      </c>
      <c r="G778" s="10" t="s">
        <v>3011</v>
      </c>
      <c r="H778" s="10" t="s">
        <v>3021</v>
      </c>
      <c r="I778" s="10" t="s">
        <v>3010</v>
      </c>
      <c r="J778" s="27">
        <v>5.99</v>
      </c>
      <c r="K778" s="27">
        <v>4.99</v>
      </c>
      <c r="L778" s="26">
        <v>2.34</v>
      </c>
      <c r="M778" s="24">
        <f t="shared" si="35"/>
        <v>0</v>
      </c>
      <c r="N778" s="25">
        <f t="shared" si="36"/>
        <v>0</v>
      </c>
    </row>
    <row r="779" spans="1:14" ht="17.399999999999999" customHeight="1" x14ac:dyDescent="0.35">
      <c r="A779" s="12" t="s">
        <v>1266</v>
      </c>
      <c r="B779" s="22"/>
      <c r="C779" s="12" t="s">
        <v>1266</v>
      </c>
      <c r="D779" s="22"/>
      <c r="E779" s="12" t="s">
        <v>1267</v>
      </c>
      <c r="F779" s="10" t="s">
        <v>2432</v>
      </c>
      <c r="G779" s="10" t="s">
        <v>3011</v>
      </c>
      <c r="H779" s="10" t="s">
        <v>3014</v>
      </c>
      <c r="I779" s="10"/>
      <c r="J779" s="27">
        <v>1.29</v>
      </c>
      <c r="K779" s="27">
        <v>1.08</v>
      </c>
      <c r="L779" s="26">
        <v>0.39</v>
      </c>
      <c r="M779" s="24">
        <f t="shared" si="35"/>
        <v>0</v>
      </c>
      <c r="N779" s="25">
        <f t="shared" si="36"/>
        <v>0</v>
      </c>
    </row>
    <row r="780" spans="1:14" ht="17.399999999999999" customHeight="1" x14ac:dyDescent="0.35">
      <c r="A780" s="12" t="s">
        <v>1268</v>
      </c>
      <c r="B780" s="22"/>
      <c r="C780" s="12" t="s">
        <v>1268</v>
      </c>
      <c r="D780" s="22"/>
      <c r="E780" s="12" t="s">
        <v>1269</v>
      </c>
      <c r="F780" s="10" t="s">
        <v>2433</v>
      </c>
      <c r="G780" s="10" t="s">
        <v>3011</v>
      </c>
      <c r="H780" s="10" t="s">
        <v>3014</v>
      </c>
      <c r="I780" s="10"/>
      <c r="J780" s="27">
        <v>2.39</v>
      </c>
      <c r="K780" s="27">
        <v>1.99</v>
      </c>
      <c r="L780" s="26">
        <v>0.79</v>
      </c>
      <c r="M780" s="24">
        <f t="shared" si="35"/>
        <v>0</v>
      </c>
      <c r="N780" s="25">
        <f t="shared" si="36"/>
        <v>0</v>
      </c>
    </row>
    <row r="781" spans="1:14" ht="17.399999999999999" customHeight="1" x14ac:dyDescent="0.35">
      <c r="A781" s="12" t="s">
        <v>1270</v>
      </c>
      <c r="B781" s="22"/>
      <c r="C781" s="12" t="s">
        <v>1270</v>
      </c>
      <c r="D781" s="22"/>
      <c r="E781" s="12" t="s">
        <v>1271</v>
      </c>
      <c r="F781" s="10" t="s">
        <v>2434</v>
      </c>
      <c r="G781" s="10" t="s">
        <v>3011</v>
      </c>
      <c r="H781" s="10" t="s">
        <v>3014</v>
      </c>
      <c r="I781" s="10"/>
      <c r="J781" s="27">
        <v>3.29</v>
      </c>
      <c r="K781" s="27">
        <v>2.74</v>
      </c>
      <c r="L781" s="26">
        <v>1.1499999999999999</v>
      </c>
      <c r="M781" s="24">
        <f t="shared" si="35"/>
        <v>0</v>
      </c>
      <c r="N781" s="25">
        <f t="shared" si="36"/>
        <v>0</v>
      </c>
    </row>
    <row r="782" spans="1:14" ht="17.399999999999999" customHeight="1" x14ac:dyDescent="0.35">
      <c r="A782" s="12" t="s">
        <v>1272</v>
      </c>
      <c r="B782" s="22"/>
      <c r="C782" s="12" t="s">
        <v>1272</v>
      </c>
      <c r="D782" s="22"/>
      <c r="E782" s="12" t="s">
        <v>1273</v>
      </c>
      <c r="F782" s="10" t="s">
        <v>2435</v>
      </c>
      <c r="G782" s="10" t="s">
        <v>3011</v>
      </c>
      <c r="H782" s="10" t="s">
        <v>3014</v>
      </c>
      <c r="I782" s="10"/>
      <c r="J782" s="27">
        <v>4.79</v>
      </c>
      <c r="K782" s="27">
        <v>3.99</v>
      </c>
      <c r="L782" s="26">
        <v>1.59</v>
      </c>
      <c r="M782" s="24">
        <f t="shared" si="35"/>
        <v>0</v>
      </c>
      <c r="N782" s="25">
        <f t="shared" si="36"/>
        <v>0</v>
      </c>
    </row>
    <row r="783" spans="1:14" ht="17.399999999999999" customHeight="1" x14ac:dyDescent="0.35">
      <c r="A783" s="12" t="s">
        <v>1274</v>
      </c>
      <c r="B783" s="22"/>
      <c r="C783" s="12" t="s">
        <v>1274</v>
      </c>
      <c r="D783" s="22"/>
      <c r="E783" s="12" t="s">
        <v>1275</v>
      </c>
      <c r="F783" s="10" t="s">
        <v>2435</v>
      </c>
      <c r="G783" s="10" t="s">
        <v>3011</v>
      </c>
      <c r="H783" s="10" t="s">
        <v>3014</v>
      </c>
      <c r="I783" s="10"/>
      <c r="J783" s="27">
        <v>5.99</v>
      </c>
      <c r="K783" s="27">
        <v>4.99</v>
      </c>
      <c r="L783" s="26">
        <v>2</v>
      </c>
      <c r="M783" s="24">
        <f t="shared" si="35"/>
        <v>0</v>
      </c>
      <c r="N783" s="25">
        <f t="shared" si="36"/>
        <v>0</v>
      </c>
    </row>
    <row r="784" spans="1:14" ht="17.399999999999999" customHeight="1" x14ac:dyDescent="0.35">
      <c r="A784" s="12" t="s">
        <v>1276</v>
      </c>
      <c r="B784" s="22"/>
      <c r="C784" s="12" t="s">
        <v>1276</v>
      </c>
      <c r="D784" s="22"/>
      <c r="E784" s="12" t="s">
        <v>1277</v>
      </c>
      <c r="F784" s="10" t="s">
        <v>2436</v>
      </c>
      <c r="G784" s="10" t="s">
        <v>3011</v>
      </c>
      <c r="H784" s="10" t="s">
        <v>3014</v>
      </c>
      <c r="I784" s="10"/>
      <c r="J784" s="27">
        <v>8.7899999999999991</v>
      </c>
      <c r="K784" s="27">
        <v>7.33</v>
      </c>
      <c r="L784" s="26">
        <v>3.23</v>
      </c>
      <c r="M784" s="24">
        <f t="shared" si="35"/>
        <v>0</v>
      </c>
      <c r="N784" s="25">
        <f t="shared" si="36"/>
        <v>0</v>
      </c>
    </row>
    <row r="785" spans="1:14" ht="17.399999999999999" customHeight="1" x14ac:dyDescent="0.35">
      <c r="A785" s="12" t="s">
        <v>1278</v>
      </c>
      <c r="B785" s="22"/>
      <c r="C785" s="12" t="s">
        <v>1278</v>
      </c>
      <c r="D785" s="22"/>
      <c r="E785" s="12" t="s">
        <v>1279</v>
      </c>
      <c r="F785" s="10" t="s">
        <v>2437</v>
      </c>
      <c r="G785" s="10" t="s">
        <v>3011</v>
      </c>
      <c r="H785" s="10" t="s">
        <v>3014</v>
      </c>
      <c r="I785" s="10"/>
      <c r="J785" s="27">
        <v>9.99</v>
      </c>
      <c r="K785" s="27">
        <v>8.33</v>
      </c>
      <c r="L785" s="26">
        <v>3.54</v>
      </c>
      <c r="M785" s="24">
        <f t="shared" si="35"/>
        <v>0</v>
      </c>
      <c r="N785" s="25">
        <f t="shared" si="36"/>
        <v>0</v>
      </c>
    </row>
    <row r="786" spans="1:14" ht="17.399999999999999" customHeight="1" x14ac:dyDescent="0.35">
      <c r="A786" s="12" t="s">
        <v>1280</v>
      </c>
      <c r="B786" s="22"/>
      <c r="C786" s="12" t="s">
        <v>1280</v>
      </c>
      <c r="D786" s="22"/>
      <c r="E786" s="12" t="s">
        <v>2965</v>
      </c>
      <c r="F786" s="10" t="s">
        <v>2438</v>
      </c>
      <c r="G786" s="10" t="s">
        <v>3011</v>
      </c>
      <c r="H786" s="10" t="s">
        <v>3022</v>
      </c>
      <c r="I786" s="10" t="s">
        <v>3010</v>
      </c>
      <c r="J786" s="27">
        <v>13.49</v>
      </c>
      <c r="K786" s="27">
        <v>11.24</v>
      </c>
      <c r="L786" s="26">
        <v>4.96</v>
      </c>
      <c r="M786" s="24">
        <f t="shared" si="35"/>
        <v>0</v>
      </c>
      <c r="N786" s="25">
        <f t="shared" si="36"/>
        <v>0</v>
      </c>
    </row>
    <row r="787" spans="1:14" ht="17.399999999999999" customHeight="1" x14ac:dyDescent="0.35">
      <c r="A787" s="12" t="s">
        <v>1281</v>
      </c>
      <c r="B787" s="22"/>
      <c r="C787" s="12" t="s">
        <v>1281</v>
      </c>
      <c r="D787" s="22"/>
      <c r="E787" s="12" t="s">
        <v>2966</v>
      </c>
      <c r="F787" s="10" t="s">
        <v>2439</v>
      </c>
      <c r="G787" s="10" t="s">
        <v>3011</v>
      </c>
      <c r="H787" s="10" t="s">
        <v>3019</v>
      </c>
      <c r="I787" s="10" t="s">
        <v>3010</v>
      </c>
      <c r="J787" s="27">
        <v>10.99</v>
      </c>
      <c r="K787" s="27">
        <v>9.16</v>
      </c>
      <c r="L787" s="26">
        <v>4.08</v>
      </c>
      <c r="M787" s="24">
        <f t="shared" si="35"/>
        <v>0</v>
      </c>
      <c r="N787" s="25">
        <f t="shared" si="36"/>
        <v>0</v>
      </c>
    </row>
    <row r="788" spans="1:14" ht="17.399999999999999" customHeight="1" x14ac:dyDescent="0.35">
      <c r="A788" s="12" t="s">
        <v>1282</v>
      </c>
      <c r="B788" s="22"/>
      <c r="C788" s="12" t="s">
        <v>1282</v>
      </c>
      <c r="D788" s="22"/>
      <c r="E788" s="12" t="s">
        <v>2967</v>
      </c>
      <c r="F788" s="10" t="s">
        <v>2440</v>
      </c>
      <c r="G788" s="10" t="s">
        <v>3011</v>
      </c>
      <c r="H788" s="10" t="s">
        <v>3021</v>
      </c>
      <c r="I788" s="10" t="s">
        <v>3010</v>
      </c>
      <c r="J788" s="27">
        <v>33.99</v>
      </c>
      <c r="K788" s="27">
        <v>28.33</v>
      </c>
      <c r="L788" s="26">
        <v>12.56</v>
      </c>
      <c r="M788" s="24">
        <f t="shared" si="35"/>
        <v>0</v>
      </c>
      <c r="N788" s="25">
        <f t="shared" si="36"/>
        <v>0</v>
      </c>
    </row>
    <row r="789" spans="1:14" ht="17.399999999999999" customHeight="1" x14ac:dyDescent="0.35">
      <c r="A789" s="12" t="s">
        <v>1283</v>
      </c>
      <c r="B789" s="22"/>
      <c r="C789" s="12" t="s">
        <v>1283</v>
      </c>
      <c r="D789" s="22"/>
      <c r="E789" s="12" t="s">
        <v>2968</v>
      </c>
      <c r="F789" s="10" t="s">
        <v>2441</v>
      </c>
      <c r="G789" s="10" t="s">
        <v>3011</v>
      </c>
      <c r="H789" s="10" t="s">
        <v>3022</v>
      </c>
      <c r="I789" s="10" t="s">
        <v>3010</v>
      </c>
      <c r="J789" s="27">
        <v>12.99</v>
      </c>
      <c r="K789" s="27">
        <v>10.83</v>
      </c>
      <c r="L789" s="26">
        <v>4.8</v>
      </c>
      <c r="M789" s="24">
        <f t="shared" si="35"/>
        <v>0</v>
      </c>
      <c r="N789" s="25">
        <f t="shared" si="36"/>
        <v>0</v>
      </c>
    </row>
    <row r="790" spans="1:14" ht="17.399999999999999" customHeight="1" x14ac:dyDescent="0.35">
      <c r="A790" s="12" t="s">
        <v>1284</v>
      </c>
      <c r="B790" s="22"/>
      <c r="C790" s="12" t="s">
        <v>1284</v>
      </c>
      <c r="D790" s="22"/>
      <c r="E790" s="12" t="s">
        <v>1285</v>
      </c>
      <c r="F790" s="10" t="s">
        <v>2442</v>
      </c>
      <c r="G790" s="10" t="s">
        <v>3011</v>
      </c>
      <c r="H790" s="10" t="s">
        <v>3014</v>
      </c>
      <c r="I790" s="10"/>
      <c r="J790" s="27">
        <v>11.99</v>
      </c>
      <c r="K790" s="27">
        <v>9.99</v>
      </c>
      <c r="L790" s="26">
        <v>4.97</v>
      </c>
      <c r="M790" s="24">
        <f t="shared" si="35"/>
        <v>0</v>
      </c>
      <c r="N790" s="25">
        <f t="shared" si="36"/>
        <v>0</v>
      </c>
    </row>
    <row r="791" spans="1:14" ht="17.399999999999999" customHeight="1" x14ac:dyDescent="0.35">
      <c r="A791" s="12" t="s">
        <v>1286</v>
      </c>
      <c r="B791" s="22"/>
      <c r="C791" s="12" t="s">
        <v>1286</v>
      </c>
      <c r="D791" s="22"/>
      <c r="E791" s="12" t="s">
        <v>1287</v>
      </c>
      <c r="F791" s="10" t="s">
        <v>2443</v>
      </c>
      <c r="G791" s="10" t="s">
        <v>3011</v>
      </c>
      <c r="H791" s="10" t="s">
        <v>3014</v>
      </c>
      <c r="I791" s="10"/>
      <c r="J791" s="27">
        <v>11.99</v>
      </c>
      <c r="K791" s="27">
        <v>9.99</v>
      </c>
      <c r="L791" s="26">
        <v>4.97</v>
      </c>
      <c r="M791" s="24">
        <f t="shared" si="35"/>
        <v>0</v>
      </c>
      <c r="N791" s="25">
        <f t="shared" si="36"/>
        <v>0</v>
      </c>
    </row>
    <row r="792" spans="1:14" ht="17.399999999999999" customHeight="1" x14ac:dyDescent="0.35">
      <c r="A792" s="12" t="s">
        <v>1288</v>
      </c>
      <c r="B792" s="22"/>
      <c r="C792" s="12" t="s">
        <v>1288</v>
      </c>
      <c r="D792" s="22"/>
      <c r="E792" s="12" t="s">
        <v>1289</v>
      </c>
      <c r="F792" s="10" t="s">
        <v>2444</v>
      </c>
      <c r="G792" s="10" t="s">
        <v>3011</v>
      </c>
      <c r="H792" s="10" t="s">
        <v>3014</v>
      </c>
      <c r="I792" s="10"/>
      <c r="J792" s="27">
        <v>11.99</v>
      </c>
      <c r="K792" s="27">
        <v>9.99</v>
      </c>
      <c r="L792" s="26">
        <v>4.97</v>
      </c>
      <c r="M792" s="24">
        <f t="shared" si="35"/>
        <v>0</v>
      </c>
      <c r="N792" s="25">
        <f t="shared" si="36"/>
        <v>0</v>
      </c>
    </row>
    <row r="793" spans="1:14" ht="17.399999999999999" customHeight="1" x14ac:dyDescent="0.35">
      <c r="A793" s="12" t="s">
        <v>1290</v>
      </c>
      <c r="B793" s="22"/>
      <c r="C793" s="12" t="s">
        <v>1290</v>
      </c>
      <c r="D793" s="22"/>
      <c r="E793" s="12" t="s">
        <v>1291</v>
      </c>
      <c r="F793" s="10" t="s">
        <v>2445</v>
      </c>
      <c r="G793" s="10" t="s">
        <v>3010</v>
      </c>
      <c r="H793" s="10" t="s">
        <v>3014</v>
      </c>
      <c r="I793" s="10"/>
      <c r="J793" s="27">
        <v>0.55000000000000004</v>
      </c>
      <c r="K793" s="27">
        <v>0.46</v>
      </c>
      <c r="L793" s="26">
        <v>0.22</v>
      </c>
      <c r="M793" s="24">
        <f t="shared" si="35"/>
        <v>0</v>
      </c>
      <c r="N793" s="25">
        <f t="shared" si="36"/>
        <v>0</v>
      </c>
    </row>
    <row r="794" spans="1:14" ht="17.399999999999999" customHeight="1" x14ac:dyDescent="0.35">
      <c r="A794" s="12" t="s">
        <v>1292</v>
      </c>
      <c r="B794" s="22"/>
      <c r="C794" s="12" t="s">
        <v>1292</v>
      </c>
      <c r="D794" s="22"/>
      <c r="E794" s="12" t="s">
        <v>1293</v>
      </c>
      <c r="F794" s="10" t="s">
        <v>2446</v>
      </c>
      <c r="G794" s="10" t="s">
        <v>3010</v>
      </c>
      <c r="H794" s="10" t="s">
        <v>3014</v>
      </c>
      <c r="I794" s="10"/>
      <c r="J794" s="27">
        <v>0.55000000000000004</v>
      </c>
      <c r="K794" s="27">
        <v>0.46</v>
      </c>
      <c r="L794" s="26">
        <v>0.22</v>
      </c>
      <c r="M794" s="24">
        <f t="shared" si="35"/>
        <v>0</v>
      </c>
      <c r="N794" s="25">
        <f t="shared" si="36"/>
        <v>0</v>
      </c>
    </row>
    <row r="795" spans="1:14" ht="17.399999999999999" customHeight="1" x14ac:dyDescent="0.35">
      <c r="A795" s="12" t="s">
        <v>1294</v>
      </c>
      <c r="B795" s="22"/>
      <c r="C795" s="12" t="s">
        <v>1294</v>
      </c>
      <c r="D795" s="22"/>
      <c r="E795" s="12" t="s">
        <v>1295</v>
      </c>
      <c r="F795" s="10" t="s">
        <v>2447</v>
      </c>
      <c r="G795" s="10" t="s">
        <v>3010</v>
      </c>
      <c r="H795" s="10" t="s">
        <v>3014</v>
      </c>
      <c r="I795" s="10"/>
      <c r="J795" s="27">
        <v>0.55000000000000004</v>
      </c>
      <c r="K795" s="27">
        <v>0.46</v>
      </c>
      <c r="L795" s="26">
        <v>0.22</v>
      </c>
      <c r="M795" s="24">
        <f t="shared" si="35"/>
        <v>0</v>
      </c>
      <c r="N795" s="25">
        <f t="shared" si="36"/>
        <v>0</v>
      </c>
    </row>
    <row r="796" spans="1:14" ht="17.399999999999999" customHeight="1" x14ac:dyDescent="0.35">
      <c r="A796" s="12" t="s">
        <v>1296</v>
      </c>
      <c r="B796" s="22"/>
      <c r="C796" s="12" t="s">
        <v>1296</v>
      </c>
      <c r="D796" s="22"/>
      <c r="E796" s="12" t="s">
        <v>1297</v>
      </c>
      <c r="F796" s="10" t="s">
        <v>2448</v>
      </c>
      <c r="G796" s="10" t="s">
        <v>3010</v>
      </c>
      <c r="H796" s="10" t="s">
        <v>3014</v>
      </c>
      <c r="I796" s="10"/>
      <c r="J796" s="27">
        <v>0.55000000000000004</v>
      </c>
      <c r="K796" s="27">
        <v>0.46</v>
      </c>
      <c r="L796" s="26">
        <v>0.22</v>
      </c>
      <c r="M796" s="24">
        <f t="shared" si="35"/>
        <v>0</v>
      </c>
      <c r="N796" s="25">
        <f t="shared" si="36"/>
        <v>0</v>
      </c>
    </row>
    <row r="797" spans="1:14" ht="17.399999999999999" customHeight="1" x14ac:dyDescent="0.35">
      <c r="A797" s="12" t="s">
        <v>1298</v>
      </c>
      <c r="B797" s="22"/>
      <c r="C797" s="12" t="s">
        <v>1298</v>
      </c>
      <c r="D797" s="22"/>
      <c r="E797" s="12" t="s">
        <v>1299</v>
      </c>
      <c r="F797" s="10" t="s">
        <v>2449</v>
      </c>
      <c r="G797" s="10" t="s">
        <v>3011</v>
      </c>
      <c r="H797" s="10" t="s">
        <v>3014</v>
      </c>
      <c r="I797" s="10"/>
      <c r="J797" s="27">
        <v>2.6900000000000004</v>
      </c>
      <c r="K797" s="27">
        <v>2.2400000000000002</v>
      </c>
      <c r="L797" s="26">
        <v>0.94</v>
      </c>
      <c r="M797" s="24">
        <f t="shared" si="35"/>
        <v>0</v>
      </c>
      <c r="N797" s="25">
        <f t="shared" si="36"/>
        <v>0</v>
      </c>
    </row>
    <row r="798" spans="1:14" ht="17.399999999999999" customHeight="1" x14ac:dyDescent="0.35">
      <c r="A798" s="12" t="s">
        <v>1300</v>
      </c>
      <c r="B798" s="22"/>
      <c r="C798" s="12" t="s">
        <v>1300</v>
      </c>
      <c r="D798" s="22"/>
      <c r="E798" s="12" t="s">
        <v>1301</v>
      </c>
      <c r="F798" s="10" t="s">
        <v>2450</v>
      </c>
      <c r="G798" s="10" t="s">
        <v>3010</v>
      </c>
      <c r="H798" s="10" t="s">
        <v>3014</v>
      </c>
      <c r="I798" s="10"/>
      <c r="J798" s="27">
        <v>1.59</v>
      </c>
      <c r="K798" s="27">
        <v>1.33</v>
      </c>
      <c r="L798" s="26">
        <v>0.49</v>
      </c>
      <c r="M798" s="24">
        <f t="shared" si="35"/>
        <v>0</v>
      </c>
      <c r="N798" s="25">
        <f t="shared" si="36"/>
        <v>0</v>
      </c>
    </row>
    <row r="799" spans="1:14" ht="17.399999999999999" customHeight="1" x14ac:dyDescent="0.35">
      <c r="A799" s="12" t="s">
        <v>1302</v>
      </c>
      <c r="B799" s="22"/>
      <c r="C799" s="12" t="s">
        <v>1302</v>
      </c>
      <c r="D799" s="22"/>
      <c r="E799" s="12" t="s">
        <v>1303</v>
      </c>
      <c r="F799" s="10" t="s">
        <v>2451</v>
      </c>
      <c r="G799" s="10" t="s">
        <v>3010</v>
      </c>
      <c r="H799" s="10" t="s">
        <v>3014</v>
      </c>
      <c r="I799" s="10"/>
      <c r="J799" s="27">
        <v>1.59</v>
      </c>
      <c r="K799" s="27">
        <v>1.33</v>
      </c>
      <c r="L799" s="26">
        <v>0.49</v>
      </c>
      <c r="M799" s="24">
        <f t="shared" si="35"/>
        <v>0</v>
      </c>
      <c r="N799" s="25">
        <f t="shared" si="36"/>
        <v>0</v>
      </c>
    </row>
    <row r="800" spans="1:14" ht="17.399999999999999" customHeight="1" x14ac:dyDescent="0.35">
      <c r="A800" s="12" t="s">
        <v>1304</v>
      </c>
      <c r="B800" s="22"/>
      <c r="C800" s="12" t="s">
        <v>1304</v>
      </c>
      <c r="D800" s="22"/>
      <c r="E800" s="12" t="s">
        <v>1305</v>
      </c>
      <c r="F800" s="10" t="s">
        <v>2452</v>
      </c>
      <c r="G800" s="10" t="s">
        <v>3010</v>
      </c>
      <c r="H800" s="10" t="s">
        <v>3014</v>
      </c>
      <c r="I800" s="10"/>
      <c r="J800" s="27">
        <v>1.59</v>
      </c>
      <c r="K800" s="27">
        <v>1.33</v>
      </c>
      <c r="L800" s="26">
        <v>0.49</v>
      </c>
      <c r="M800" s="24">
        <f t="shared" si="35"/>
        <v>0</v>
      </c>
      <c r="N800" s="25">
        <f t="shared" si="36"/>
        <v>0</v>
      </c>
    </row>
    <row r="801" spans="1:14" ht="17.399999999999999" customHeight="1" x14ac:dyDescent="0.35">
      <c r="A801" s="12" t="s">
        <v>1306</v>
      </c>
      <c r="B801" s="22"/>
      <c r="C801" s="12" t="s">
        <v>1306</v>
      </c>
      <c r="D801" s="22"/>
      <c r="E801" s="12" t="s">
        <v>1307</v>
      </c>
      <c r="F801" s="10" t="s">
        <v>2453</v>
      </c>
      <c r="G801" s="10" t="s">
        <v>3010</v>
      </c>
      <c r="H801" s="10" t="s">
        <v>3014</v>
      </c>
      <c r="I801" s="10"/>
      <c r="J801" s="27">
        <v>1.59</v>
      </c>
      <c r="K801" s="27">
        <v>1.33</v>
      </c>
      <c r="L801" s="26">
        <v>0.49</v>
      </c>
      <c r="M801" s="24">
        <f t="shared" si="35"/>
        <v>0</v>
      </c>
      <c r="N801" s="25">
        <f t="shared" si="36"/>
        <v>0</v>
      </c>
    </row>
    <row r="802" spans="1:14" ht="17.399999999999999" customHeight="1" x14ac:dyDescent="0.35">
      <c r="A802" s="12" t="s">
        <v>1308</v>
      </c>
      <c r="B802" s="22"/>
      <c r="C802" s="12" t="s">
        <v>1308</v>
      </c>
      <c r="D802" s="22"/>
      <c r="E802" s="12" t="s">
        <v>1309</v>
      </c>
      <c r="F802" s="10" t="s">
        <v>2454</v>
      </c>
      <c r="G802" s="10" t="s">
        <v>3011</v>
      </c>
      <c r="H802" s="10" t="s">
        <v>3014</v>
      </c>
      <c r="I802" s="10"/>
      <c r="J802" s="27">
        <v>5.99</v>
      </c>
      <c r="K802" s="27">
        <v>4.99</v>
      </c>
      <c r="L802" s="26">
        <v>2.1</v>
      </c>
      <c r="M802" s="24">
        <f t="shared" si="35"/>
        <v>0</v>
      </c>
      <c r="N802" s="25">
        <f t="shared" si="36"/>
        <v>0</v>
      </c>
    </row>
    <row r="803" spans="1:14" ht="17.399999999999999" customHeight="1" x14ac:dyDescent="0.35">
      <c r="A803" s="12" t="s">
        <v>1310</v>
      </c>
      <c r="B803" s="22"/>
      <c r="C803" s="12" t="s">
        <v>1310</v>
      </c>
      <c r="D803" s="22"/>
      <c r="E803" s="12" t="s">
        <v>1311</v>
      </c>
      <c r="F803" s="10" t="s">
        <v>2455</v>
      </c>
      <c r="G803" s="10" t="s">
        <v>3010</v>
      </c>
      <c r="H803" s="10" t="s">
        <v>3014</v>
      </c>
      <c r="I803" s="10"/>
      <c r="J803" s="27">
        <v>0.96</v>
      </c>
      <c r="K803" s="27">
        <v>0.8</v>
      </c>
      <c r="L803" s="26">
        <v>0.44</v>
      </c>
      <c r="M803" s="24">
        <f t="shared" si="35"/>
        <v>0</v>
      </c>
      <c r="N803" s="25">
        <f t="shared" si="36"/>
        <v>0</v>
      </c>
    </row>
    <row r="804" spans="1:14" ht="17.399999999999999" customHeight="1" x14ac:dyDescent="0.35">
      <c r="A804" s="12" t="s">
        <v>1312</v>
      </c>
      <c r="B804" s="22"/>
      <c r="C804" s="12" t="s">
        <v>1312</v>
      </c>
      <c r="D804" s="22"/>
      <c r="E804" s="12" t="s">
        <v>1313</v>
      </c>
      <c r="F804" s="10" t="s">
        <v>2456</v>
      </c>
      <c r="G804" s="10" t="s">
        <v>3010</v>
      </c>
      <c r="H804" s="10" t="s">
        <v>3014</v>
      </c>
      <c r="I804" s="10"/>
      <c r="J804" s="27">
        <v>0.96</v>
      </c>
      <c r="K804" s="27">
        <v>0.8</v>
      </c>
      <c r="L804" s="26">
        <v>0.44</v>
      </c>
      <c r="M804" s="24">
        <f t="shared" si="35"/>
        <v>0</v>
      </c>
      <c r="N804" s="25">
        <f t="shared" si="36"/>
        <v>0</v>
      </c>
    </row>
    <row r="805" spans="1:14" ht="17.399999999999999" customHeight="1" x14ac:dyDescent="0.35">
      <c r="A805" s="12" t="s">
        <v>1314</v>
      </c>
      <c r="B805" s="22"/>
      <c r="C805" s="12" t="s">
        <v>1314</v>
      </c>
      <c r="D805" s="22"/>
      <c r="E805" s="12" t="s">
        <v>1315</v>
      </c>
      <c r="F805" s="10" t="s">
        <v>2457</v>
      </c>
      <c r="G805" s="10" t="s">
        <v>3010</v>
      </c>
      <c r="H805" s="10" t="s">
        <v>3014</v>
      </c>
      <c r="I805" s="10"/>
      <c r="J805" s="27">
        <v>0.96</v>
      </c>
      <c r="K805" s="27">
        <v>0.8</v>
      </c>
      <c r="L805" s="26">
        <v>0.44</v>
      </c>
      <c r="M805" s="24">
        <f t="shared" si="35"/>
        <v>0</v>
      </c>
      <c r="N805" s="25">
        <f t="shared" si="36"/>
        <v>0</v>
      </c>
    </row>
    <row r="806" spans="1:14" ht="17.399999999999999" customHeight="1" x14ac:dyDescent="0.35">
      <c r="A806" s="12" t="s">
        <v>1316</v>
      </c>
      <c r="B806" s="22"/>
      <c r="C806" s="12" t="s">
        <v>1316</v>
      </c>
      <c r="D806" s="22"/>
      <c r="E806" s="12" t="s">
        <v>1317</v>
      </c>
      <c r="F806" s="10" t="s">
        <v>2458</v>
      </c>
      <c r="G806" s="10" t="s">
        <v>3010</v>
      </c>
      <c r="H806" s="10" t="s">
        <v>3014</v>
      </c>
      <c r="I806" s="10"/>
      <c r="J806" s="27">
        <v>0.96</v>
      </c>
      <c r="K806" s="27">
        <v>0.8</v>
      </c>
      <c r="L806" s="26">
        <v>0.44</v>
      </c>
      <c r="M806" s="24">
        <f t="shared" si="35"/>
        <v>0</v>
      </c>
      <c r="N806" s="25">
        <f t="shared" si="36"/>
        <v>0</v>
      </c>
    </row>
    <row r="807" spans="1:14" ht="17.399999999999999" customHeight="1" x14ac:dyDescent="0.35">
      <c r="A807" s="12" t="s">
        <v>1318</v>
      </c>
      <c r="B807" s="22"/>
      <c r="C807" s="12" t="s">
        <v>1318</v>
      </c>
      <c r="D807" s="22"/>
      <c r="E807" s="12" t="s">
        <v>1319</v>
      </c>
      <c r="F807" s="10" t="s">
        <v>2459</v>
      </c>
      <c r="G807" s="10" t="s">
        <v>3011</v>
      </c>
      <c r="H807" s="10" t="s">
        <v>3014</v>
      </c>
      <c r="I807" s="10"/>
      <c r="J807" s="27">
        <v>5.49</v>
      </c>
      <c r="K807" s="27">
        <v>4.58</v>
      </c>
      <c r="L807" s="26">
        <v>1.9</v>
      </c>
      <c r="M807" s="24">
        <f t="shared" si="35"/>
        <v>0</v>
      </c>
      <c r="N807" s="25">
        <f t="shared" si="36"/>
        <v>0</v>
      </c>
    </row>
    <row r="808" spans="1:14" ht="17.399999999999999" customHeight="1" x14ac:dyDescent="0.35">
      <c r="A808" s="12" t="s">
        <v>1320</v>
      </c>
      <c r="B808" s="22"/>
      <c r="C808" s="12" t="s">
        <v>1320</v>
      </c>
      <c r="D808" s="22"/>
      <c r="E808" s="12" t="s">
        <v>1321</v>
      </c>
      <c r="F808" s="10" t="s">
        <v>2460</v>
      </c>
      <c r="G808" s="10" t="s">
        <v>3013</v>
      </c>
      <c r="H808" s="10" t="s">
        <v>3021</v>
      </c>
      <c r="I808" s="10" t="s">
        <v>3010</v>
      </c>
      <c r="J808" s="27">
        <v>21.99</v>
      </c>
      <c r="K808" s="27">
        <v>18.329999999999998</v>
      </c>
      <c r="L808" s="26">
        <v>7.99</v>
      </c>
      <c r="M808" s="24">
        <f t="shared" si="35"/>
        <v>0</v>
      </c>
      <c r="N808" s="25">
        <f t="shared" si="36"/>
        <v>0</v>
      </c>
    </row>
    <row r="809" spans="1:14" ht="17.399999999999999" customHeight="1" x14ac:dyDescent="0.35">
      <c r="A809" s="12" t="s">
        <v>1322</v>
      </c>
      <c r="B809" s="22"/>
      <c r="C809" s="12" t="s">
        <v>1322</v>
      </c>
      <c r="D809" s="22"/>
      <c r="E809" s="12" t="s">
        <v>1323</v>
      </c>
      <c r="F809" s="10" t="s">
        <v>2461</v>
      </c>
      <c r="G809" s="10" t="s">
        <v>3013</v>
      </c>
      <c r="H809" s="10" t="s">
        <v>3021</v>
      </c>
      <c r="I809" s="10" t="s">
        <v>3010</v>
      </c>
      <c r="J809" s="27">
        <v>21.99</v>
      </c>
      <c r="K809" s="27">
        <v>18.329999999999998</v>
      </c>
      <c r="L809" s="26">
        <v>7.99</v>
      </c>
      <c r="M809" s="24">
        <f t="shared" si="35"/>
        <v>0</v>
      </c>
      <c r="N809" s="25">
        <f t="shared" si="36"/>
        <v>0</v>
      </c>
    </row>
    <row r="810" spans="1:14" ht="17.399999999999999" customHeight="1" x14ac:dyDescent="0.35">
      <c r="A810" s="12" t="s">
        <v>1324</v>
      </c>
      <c r="B810" s="22"/>
      <c r="C810" s="12" t="s">
        <v>1324</v>
      </c>
      <c r="D810" s="22"/>
      <c r="E810" s="12" t="s">
        <v>1325</v>
      </c>
      <c r="F810" s="10" t="s">
        <v>2462</v>
      </c>
      <c r="G810" s="10" t="s">
        <v>3013</v>
      </c>
      <c r="H810" s="10" t="s">
        <v>3021</v>
      </c>
      <c r="I810" s="10" t="s">
        <v>3010</v>
      </c>
      <c r="J810" s="27">
        <v>21.99</v>
      </c>
      <c r="K810" s="27">
        <v>18.329999999999998</v>
      </c>
      <c r="L810" s="26">
        <v>7.99</v>
      </c>
      <c r="M810" s="24">
        <f t="shared" si="35"/>
        <v>0</v>
      </c>
      <c r="N810" s="25">
        <f t="shared" si="36"/>
        <v>0</v>
      </c>
    </row>
    <row r="811" spans="1:14" ht="17.399999999999999" customHeight="1" x14ac:dyDescent="0.35">
      <c r="A811" s="12" t="s">
        <v>1326</v>
      </c>
      <c r="B811" s="22"/>
      <c r="C811" s="12" t="s">
        <v>1326</v>
      </c>
      <c r="D811" s="22"/>
      <c r="E811" s="12" t="s">
        <v>1327</v>
      </c>
      <c r="F811" s="10" t="s">
        <v>2463</v>
      </c>
      <c r="G811" s="10" t="s">
        <v>3013</v>
      </c>
      <c r="H811" s="10" t="s">
        <v>3021</v>
      </c>
      <c r="I811" s="10" t="s">
        <v>3010</v>
      </c>
      <c r="J811" s="27">
        <v>21.99</v>
      </c>
      <c r="K811" s="27">
        <v>18.329999999999998</v>
      </c>
      <c r="L811" s="26">
        <v>7.99</v>
      </c>
      <c r="M811" s="24">
        <f t="shared" si="35"/>
        <v>0</v>
      </c>
      <c r="N811" s="25">
        <f t="shared" si="36"/>
        <v>0</v>
      </c>
    </row>
    <row r="812" spans="1:14" ht="17.399999999999999" customHeight="1" x14ac:dyDescent="0.35">
      <c r="A812" s="12" t="s">
        <v>1328</v>
      </c>
      <c r="B812" s="22"/>
      <c r="C812" s="12" t="s">
        <v>1328</v>
      </c>
      <c r="D812" s="22"/>
      <c r="E812" s="12" t="s">
        <v>1329</v>
      </c>
      <c r="F812" s="10" t="s">
        <v>2464</v>
      </c>
      <c r="G812" s="10" t="s">
        <v>3011</v>
      </c>
      <c r="H812" s="10" t="s">
        <v>3022</v>
      </c>
      <c r="I812" s="10" t="s">
        <v>3010</v>
      </c>
      <c r="J812" s="27">
        <v>8.49</v>
      </c>
      <c r="K812" s="27">
        <v>7.08</v>
      </c>
      <c r="L812" s="26">
        <v>3</v>
      </c>
      <c r="M812" s="24">
        <f t="shared" si="35"/>
        <v>0</v>
      </c>
      <c r="N812" s="25">
        <f t="shared" si="36"/>
        <v>0</v>
      </c>
    </row>
    <row r="813" spans="1:14" ht="17.399999999999999" customHeight="1" x14ac:dyDescent="0.35">
      <c r="A813" s="12" t="s">
        <v>1330</v>
      </c>
      <c r="B813" s="22"/>
      <c r="C813" s="12" t="s">
        <v>1330</v>
      </c>
      <c r="D813" s="22"/>
      <c r="E813" s="12" t="s">
        <v>1331</v>
      </c>
      <c r="F813" s="10"/>
      <c r="G813" s="10" t="s">
        <v>3010</v>
      </c>
      <c r="H813" s="10" t="s">
        <v>3014</v>
      </c>
      <c r="I813" s="10"/>
      <c r="J813" s="27">
        <v>2.6900000000000004</v>
      </c>
      <c r="K813" s="27">
        <v>2.2400000000000002</v>
      </c>
      <c r="L813" s="26">
        <v>1.01</v>
      </c>
      <c r="M813" s="24">
        <f t="shared" si="35"/>
        <v>0</v>
      </c>
      <c r="N813" s="25">
        <f t="shared" si="36"/>
        <v>0</v>
      </c>
    </row>
    <row r="814" spans="1:14" ht="17.399999999999999" customHeight="1" x14ac:dyDescent="0.35">
      <c r="A814" s="12" t="s">
        <v>1332</v>
      </c>
      <c r="B814" s="22"/>
      <c r="C814" s="12" t="s">
        <v>1332</v>
      </c>
      <c r="D814" s="22"/>
      <c r="E814" s="12" t="s">
        <v>1333</v>
      </c>
      <c r="F814" s="10"/>
      <c r="G814" s="10" t="s">
        <v>3010</v>
      </c>
      <c r="H814" s="10" t="s">
        <v>3014</v>
      </c>
      <c r="I814" s="10"/>
      <c r="J814" s="27">
        <v>2.6900000000000004</v>
      </c>
      <c r="K814" s="27">
        <v>2.2400000000000002</v>
      </c>
      <c r="L814" s="26">
        <v>1.01</v>
      </c>
      <c r="M814" s="24">
        <f t="shared" si="35"/>
        <v>0</v>
      </c>
      <c r="N814" s="25">
        <f t="shared" si="36"/>
        <v>0</v>
      </c>
    </row>
    <row r="815" spans="1:14" ht="17.399999999999999" customHeight="1" x14ac:dyDescent="0.35">
      <c r="A815" s="12" t="s">
        <v>1334</v>
      </c>
      <c r="B815" s="22"/>
      <c r="C815" s="12" t="s">
        <v>1334</v>
      </c>
      <c r="D815" s="22"/>
      <c r="E815" s="12" t="s">
        <v>1335</v>
      </c>
      <c r="F815" s="10"/>
      <c r="G815" s="10" t="s">
        <v>3010</v>
      </c>
      <c r="H815" s="10" t="s">
        <v>3014</v>
      </c>
      <c r="I815" s="10"/>
      <c r="J815" s="27">
        <v>2.6900000000000004</v>
      </c>
      <c r="K815" s="27">
        <v>2.2400000000000002</v>
      </c>
      <c r="L815" s="26">
        <v>1.01</v>
      </c>
      <c r="M815" s="24">
        <f t="shared" si="35"/>
        <v>0</v>
      </c>
      <c r="N815" s="25">
        <f t="shared" si="36"/>
        <v>0</v>
      </c>
    </row>
    <row r="816" spans="1:14" ht="17.399999999999999" customHeight="1" x14ac:dyDescent="0.35">
      <c r="A816" s="12" t="s">
        <v>1336</v>
      </c>
      <c r="B816" s="22"/>
      <c r="C816" s="12" t="s">
        <v>1336</v>
      </c>
      <c r="D816" s="22"/>
      <c r="E816" s="12" t="s">
        <v>1337</v>
      </c>
      <c r="F816" s="10"/>
      <c r="G816" s="10" t="s">
        <v>3010</v>
      </c>
      <c r="H816" s="10" t="s">
        <v>3014</v>
      </c>
      <c r="I816" s="10"/>
      <c r="J816" s="27">
        <v>2.6900000000000004</v>
      </c>
      <c r="K816" s="27">
        <v>2.2400000000000002</v>
      </c>
      <c r="L816" s="26">
        <v>1.01</v>
      </c>
      <c r="M816" s="24">
        <f t="shared" si="35"/>
        <v>0</v>
      </c>
      <c r="N816" s="25">
        <f t="shared" si="36"/>
        <v>0</v>
      </c>
    </row>
    <row r="817" spans="1:14" ht="17.399999999999999" customHeight="1" x14ac:dyDescent="0.35">
      <c r="A817" s="12" t="s">
        <v>1338</v>
      </c>
      <c r="B817" s="22"/>
      <c r="C817" s="12" t="s">
        <v>1338</v>
      </c>
      <c r="D817" s="22"/>
      <c r="E817" s="12" t="s">
        <v>1339</v>
      </c>
      <c r="F817" s="10"/>
      <c r="G817" s="10" t="s">
        <v>3010</v>
      </c>
      <c r="H817" s="10" t="s">
        <v>3014</v>
      </c>
      <c r="I817" s="10"/>
      <c r="J817" s="27">
        <v>2.6900000000000004</v>
      </c>
      <c r="K817" s="27">
        <v>2.2400000000000002</v>
      </c>
      <c r="L817" s="26">
        <v>1.01</v>
      </c>
      <c r="M817" s="24">
        <f t="shared" si="35"/>
        <v>0</v>
      </c>
      <c r="N817" s="25">
        <f t="shared" si="36"/>
        <v>0</v>
      </c>
    </row>
    <row r="818" spans="1:14" ht="17.399999999999999" customHeight="1" x14ac:dyDescent="0.35">
      <c r="A818" s="12" t="s">
        <v>1340</v>
      </c>
      <c r="B818" s="22"/>
      <c r="C818" s="12" t="s">
        <v>1340</v>
      </c>
      <c r="D818" s="22"/>
      <c r="E818" s="12" t="s">
        <v>2969</v>
      </c>
      <c r="F818" s="10"/>
      <c r="G818" s="10" t="s">
        <v>3011</v>
      </c>
      <c r="H818" s="10" t="s">
        <v>3014</v>
      </c>
      <c r="I818" s="10"/>
      <c r="J818" s="27">
        <v>14.49</v>
      </c>
      <c r="K818" s="27">
        <v>12.08</v>
      </c>
      <c r="L818" s="26">
        <v>5.04</v>
      </c>
      <c r="M818" s="24">
        <f t="shared" si="35"/>
        <v>0</v>
      </c>
      <c r="N818" s="25">
        <f t="shared" si="36"/>
        <v>0</v>
      </c>
    </row>
    <row r="819" spans="1:14" ht="17.399999999999999" customHeight="1" x14ac:dyDescent="0.35">
      <c r="A819" s="12" t="s">
        <v>1341</v>
      </c>
      <c r="B819" s="22"/>
      <c r="C819" s="12" t="s">
        <v>1341</v>
      </c>
      <c r="D819" s="22"/>
      <c r="E819" s="12" t="s">
        <v>1342</v>
      </c>
      <c r="F819" s="10" t="s">
        <v>2465</v>
      </c>
      <c r="G819" s="10" t="s">
        <v>3010</v>
      </c>
      <c r="H819" s="10" t="s">
        <v>3014</v>
      </c>
      <c r="I819" s="10"/>
      <c r="J819" s="27">
        <v>1.89</v>
      </c>
      <c r="K819" s="27">
        <v>1.58</v>
      </c>
      <c r="L819" s="26">
        <v>0.66</v>
      </c>
      <c r="M819" s="24">
        <f t="shared" si="35"/>
        <v>0</v>
      </c>
      <c r="N819" s="25">
        <f t="shared" si="36"/>
        <v>0</v>
      </c>
    </row>
    <row r="820" spans="1:14" ht="17.399999999999999" customHeight="1" x14ac:dyDescent="0.35">
      <c r="A820" s="12" t="s">
        <v>1343</v>
      </c>
      <c r="B820" s="22"/>
      <c r="C820" s="12" t="s">
        <v>1343</v>
      </c>
      <c r="D820" s="22"/>
      <c r="E820" s="12" t="s">
        <v>1344</v>
      </c>
      <c r="F820" s="10" t="s">
        <v>2465</v>
      </c>
      <c r="G820" s="10" t="s">
        <v>3010</v>
      </c>
      <c r="H820" s="10" t="s">
        <v>3014</v>
      </c>
      <c r="I820" s="10"/>
      <c r="J820" s="27">
        <v>1.89</v>
      </c>
      <c r="K820" s="27">
        <v>1.58</v>
      </c>
      <c r="L820" s="26">
        <v>0.66</v>
      </c>
      <c r="M820" s="24">
        <f t="shared" si="35"/>
        <v>0</v>
      </c>
      <c r="N820" s="25">
        <f t="shared" si="36"/>
        <v>0</v>
      </c>
    </row>
    <row r="821" spans="1:14" ht="17.399999999999999" customHeight="1" x14ac:dyDescent="0.35">
      <c r="A821" s="12" t="s">
        <v>1345</v>
      </c>
      <c r="B821" s="22"/>
      <c r="C821" s="12" t="s">
        <v>1345</v>
      </c>
      <c r="D821" s="22"/>
      <c r="E821" s="12" t="s">
        <v>1346</v>
      </c>
      <c r="F821" s="10" t="s">
        <v>2465</v>
      </c>
      <c r="G821" s="10" t="s">
        <v>3010</v>
      </c>
      <c r="H821" s="10" t="s">
        <v>3014</v>
      </c>
      <c r="I821" s="10"/>
      <c r="J821" s="27">
        <v>1.89</v>
      </c>
      <c r="K821" s="27">
        <v>1.58</v>
      </c>
      <c r="L821" s="26">
        <v>0.66</v>
      </c>
      <c r="M821" s="24">
        <f t="shared" si="35"/>
        <v>0</v>
      </c>
      <c r="N821" s="25">
        <f t="shared" si="36"/>
        <v>0</v>
      </c>
    </row>
    <row r="822" spans="1:14" ht="17.399999999999999" customHeight="1" x14ac:dyDescent="0.35">
      <c r="A822" s="12" t="s">
        <v>1347</v>
      </c>
      <c r="B822" s="22"/>
      <c r="C822" s="12" t="s">
        <v>1347</v>
      </c>
      <c r="D822" s="22"/>
      <c r="E822" s="12" t="s">
        <v>1348</v>
      </c>
      <c r="F822" s="10" t="s">
        <v>2465</v>
      </c>
      <c r="G822" s="10" t="s">
        <v>3010</v>
      </c>
      <c r="H822" s="10" t="s">
        <v>3014</v>
      </c>
      <c r="I822" s="10"/>
      <c r="J822" s="27">
        <v>1.89</v>
      </c>
      <c r="K822" s="27">
        <v>1.58</v>
      </c>
      <c r="L822" s="26">
        <v>0.66</v>
      </c>
      <c r="M822" s="24">
        <f t="shared" si="35"/>
        <v>0</v>
      </c>
      <c r="N822" s="25">
        <f t="shared" si="36"/>
        <v>0</v>
      </c>
    </row>
    <row r="823" spans="1:14" ht="17.399999999999999" customHeight="1" x14ac:dyDescent="0.35">
      <c r="A823" s="12" t="s">
        <v>1349</v>
      </c>
      <c r="B823" s="22"/>
      <c r="C823" s="12" t="s">
        <v>1349</v>
      </c>
      <c r="D823" s="22"/>
      <c r="E823" s="12" t="s">
        <v>1350</v>
      </c>
      <c r="F823" s="10" t="s">
        <v>2465</v>
      </c>
      <c r="G823" s="10" t="s">
        <v>3010</v>
      </c>
      <c r="H823" s="10" t="s">
        <v>3014</v>
      </c>
      <c r="I823" s="10"/>
      <c r="J823" s="27">
        <v>1.89</v>
      </c>
      <c r="K823" s="27">
        <v>1.58</v>
      </c>
      <c r="L823" s="26">
        <v>0.66</v>
      </c>
      <c r="M823" s="24">
        <f t="shared" si="35"/>
        <v>0</v>
      </c>
      <c r="N823" s="25">
        <f t="shared" si="36"/>
        <v>0</v>
      </c>
    </row>
    <row r="824" spans="1:14" ht="17.399999999999999" customHeight="1" x14ac:dyDescent="0.35">
      <c r="A824" s="12" t="s">
        <v>1351</v>
      </c>
      <c r="B824" s="22"/>
      <c r="C824" s="12" t="s">
        <v>1351</v>
      </c>
      <c r="D824" s="22"/>
      <c r="E824" s="12" t="s">
        <v>1352</v>
      </c>
      <c r="F824" s="10" t="s">
        <v>2466</v>
      </c>
      <c r="G824" s="10" t="s">
        <v>3010</v>
      </c>
      <c r="H824" s="10" t="s">
        <v>3014</v>
      </c>
      <c r="I824" s="10"/>
      <c r="J824" s="27">
        <v>1.59</v>
      </c>
      <c r="K824" s="27">
        <v>1.33</v>
      </c>
      <c r="L824" s="26">
        <v>0.51</v>
      </c>
      <c r="M824" s="24">
        <f t="shared" si="35"/>
        <v>0</v>
      </c>
      <c r="N824" s="25">
        <f t="shared" si="36"/>
        <v>0</v>
      </c>
    </row>
    <row r="825" spans="1:14" ht="17.399999999999999" customHeight="1" x14ac:dyDescent="0.35">
      <c r="A825" s="12" t="s">
        <v>1353</v>
      </c>
      <c r="B825" s="22"/>
      <c r="C825" s="12" t="s">
        <v>1353</v>
      </c>
      <c r="D825" s="22"/>
      <c r="E825" s="12" t="s">
        <v>1354</v>
      </c>
      <c r="F825" s="10" t="s">
        <v>2467</v>
      </c>
      <c r="G825" s="10" t="s">
        <v>3010</v>
      </c>
      <c r="H825" s="10" t="s">
        <v>3014</v>
      </c>
      <c r="I825" s="10"/>
      <c r="J825" s="27">
        <v>1.59</v>
      </c>
      <c r="K825" s="27">
        <v>1.33</v>
      </c>
      <c r="L825" s="26">
        <v>0.51</v>
      </c>
      <c r="M825" s="24">
        <f t="shared" si="35"/>
        <v>0</v>
      </c>
      <c r="N825" s="25">
        <f t="shared" si="36"/>
        <v>0</v>
      </c>
    </row>
    <row r="826" spans="1:14" ht="17.399999999999999" customHeight="1" x14ac:dyDescent="0.35">
      <c r="A826" s="12" t="s">
        <v>1355</v>
      </c>
      <c r="B826" s="22"/>
      <c r="C826" s="12" t="s">
        <v>1355</v>
      </c>
      <c r="D826" s="22"/>
      <c r="E826" s="12" t="s">
        <v>1356</v>
      </c>
      <c r="F826" s="10" t="s">
        <v>2468</v>
      </c>
      <c r="G826" s="10" t="s">
        <v>3010</v>
      </c>
      <c r="H826" s="10" t="s">
        <v>3014</v>
      </c>
      <c r="I826" s="10"/>
      <c r="J826" s="27">
        <v>1.59</v>
      </c>
      <c r="K826" s="27">
        <v>1.33</v>
      </c>
      <c r="L826" s="26">
        <v>0.51</v>
      </c>
      <c r="M826" s="24">
        <f t="shared" si="35"/>
        <v>0</v>
      </c>
      <c r="N826" s="25">
        <f t="shared" si="36"/>
        <v>0</v>
      </c>
    </row>
    <row r="827" spans="1:14" ht="17.399999999999999" customHeight="1" x14ac:dyDescent="0.35">
      <c r="A827" s="12" t="s">
        <v>1357</v>
      </c>
      <c r="B827" s="22"/>
      <c r="C827" s="12" t="s">
        <v>1357</v>
      </c>
      <c r="D827" s="22"/>
      <c r="E827" s="12" t="s">
        <v>1358</v>
      </c>
      <c r="F827" s="10" t="s">
        <v>2469</v>
      </c>
      <c r="G827" s="10" t="s">
        <v>3010</v>
      </c>
      <c r="H827" s="10" t="s">
        <v>3014</v>
      </c>
      <c r="I827" s="10"/>
      <c r="J827" s="27">
        <v>1.59</v>
      </c>
      <c r="K827" s="27">
        <v>1.33</v>
      </c>
      <c r="L827" s="26">
        <v>0.51</v>
      </c>
      <c r="M827" s="24">
        <f t="shared" si="35"/>
        <v>0</v>
      </c>
      <c r="N827" s="25">
        <f t="shared" si="36"/>
        <v>0</v>
      </c>
    </row>
    <row r="828" spans="1:14" ht="17.399999999999999" customHeight="1" x14ac:dyDescent="0.35">
      <c r="A828" s="12" t="s">
        <v>1359</v>
      </c>
      <c r="B828" s="22"/>
      <c r="C828" s="12" t="s">
        <v>1359</v>
      </c>
      <c r="D828" s="22"/>
      <c r="E828" s="12" t="s">
        <v>1360</v>
      </c>
      <c r="F828" s="10" t="s">
        <v>2470</v>
      </c>
      <c r="G828" s="10" t="s">
        <v>3011</v>
      </c>
      <c r="H828" s="10" t="s">
        <v>3014</v>
      </c>
      <c r="I828" s="10"/>
      <c r="J828" s="27">
        <v>5.99</v>
      </c>
      <c r="K828" s="27">
        <v>4.99</v>
      </c>
      <c r="L828" s="26">
        <v>2.12</v>
      </c>
      <c r="M828" s="24">
        <f t="shared" si="35"/>
        <v>0</v>
      </c>
      <c r="N828" s="25">
        <f t="shared" si="36"/>
        <v>0</v>
      </c>
    </row>
    <row r="829" spans="1:14" ht="17.399999999999999" customHeight="1" x14ac:dyDescent="0.35">
      <c r="A829" s="12" t="s">
        <v>1361</v>
      </c>
      <c r="B829" s="22"/>
      <c r="C829" s="12" t="s">
        <v>1361</v>
      </c>
      <c r="D829" s="22"/>
      <c r="E829" s="12" t="s">
        <v>1362</v>
      </c>
      <c r="F829" s="10" t="s">
        <v>2471</v>
      </c>
      <c r="G829" s="10" t="s">
        <v>3010</v>
      </c>
      <c r="H829" s="10" t="s">
        <v>3014</v>
      </c>
      <c r="I829" s="10"/>
      <c r="J829" s="27">
        <v>16.489999999999998</v>
      </c>
      <c r="K829" s="27">
        <v>13.74</v>
      </c>
      <c r="L829" s="26">
        <v>7.31</v>
      </c>
      <c r="M829" s="24">
        <f t="shared" si="35"/>
        <v>0</v>
      </c>
      <c r="N829" s="25">
        <f t="shared" si="36"/>
        <v>0</v>
      </c>
    </row>
    <row r="830" spans="1:14" ht="17.399999999999999" customHeight="1" x14ac:dyDescent="0.35">
      <c r="A830" s="12" t="s">
        <v>1363</v>
      </c>
      <c r="B830" s="22"/>
      <c r="C830" s="12" t="s">
        <v>1363</v>
      </c>
      <c r="D830" s="22"/>
      <c r="E830" s="12" t="s">
        <v>1364</v>
      </c>
      <c r="F830" s="10" t="s">
        <v>2472</v>
      </c>
      <c r="G830" s="10" t="s">
        <v>3011</v>
      </c>
      <c r="H830" s="10" t="s">
        <v>3014</v>
      </c>
      <c r="I830" s="10"/>
      <c r="J830" s="27">
        <v>9.2899999999999991</v>
      </c>
      <c r="K830" s="27">
        <v>7.74</v>
      </c>
      <c r="L830" s="26">
        <v>3.44</v>
      </c>
      <c r="M830" s="24">
        <f t="shared" si="35"/>
        <v>0</v>
      </c>
      <c r="N830" s="25">
        <f t="shared" si="36"/>
        <v>0</v>
      </c>
    </row>
    <row r="831" spans="1:14" ht="17.399999999999999" customHeight="1" x14ac:dyDescent="0.35">
      <c r="A831" s="12" t="s">
        <v>1365</v>
      </c>
      <c r="B831" s="22"/>
      <c r="C831" s="12" t="s">
        <v>1365</v>
      </c>
      <c r="D831" s="22"/>
      <c r="E831" s="12" t="s">
        <v>1366</v>
      </c>
      <c r="F831" s="10" t="s">
        <v>2473</v>
      </c>
      <c r="G831" s="10" t="s">
        <v>3010</v>
      </c>
      <c r="H831" s="10" t="s">
        <v>3014</v>
      </c>
      <c r="I831" s="10"/>
      <c r="J831" s="27">
        <v>2.39</v>
      </c>
      <c r="K831" s="27">
        <v>1.99</v>
      </c>
      <c r="L831" s="26">
        <v>0.86</v>
      </c>
      <c r="M831" s="24">
        <f t="shared" si="35"/>
        <v>0</v>
      </c>
      <c r="N831" s="25">
        <f t="shared" si="36"/>
        <v>0</v>
      </c>
    </row>
    <row r="832" spans="1:14" ht="17.399999999999999" customHeight="1" x14ac:dyDescent="0.35">
      <c r="A832" s="12" t="s">
        <v>1367</v>
      </c>
      <c r="B832" s="22"/>
      <c r="C832" s="12" t="s">
        <v>1367</v>
      </c>
      <c r="D832" s="22"/>
      <c r="E832" s="12" t="s">
        <v>1368</v>
      </c>
      <c r="F832" s="10" t="s">
        <v>2474</v>
      </c>
      <c r="G832" s="10" t="s">
        <v>3010</v>
      </c>
      <c r="H832" s="10" t="s">
        <v>3014</v>
      </c>
      <c r="I832" s="10"/>
      <c r="J832" s="27">
        <v>0.82</v>
      </c>
      <c r="K832" s="27">
        <v>0.68</v>
      </c>
      <c r="L832" s="26">
        <v>0.32</v>
      </c>
      <c r="M832" s="24">
        <f t="shared" si="35"/>
        <v>0</v>
      </c>
      <c r="N832" s="25">
        <f t="shared" si="36"/>
        <v>0</v>
      </c>
    </row>
    <row r="833" spans="1:14" ht="17.399999999999999" customHeight="1" x14ac:dyDescent="0.35">
      <c r="A833" s="12" t="s">
        <v>1369</v>
      </c>
      <c r="B833" s="22"/>
      <c r="C833" s="12" t="s">
        <v>1369</v>
      </c>
      <c r="D833" s="22"/>
      <c r="E833" s="12" t="s">
        <v>1370</v>
      </c>
      <c r="F833" s="10" t="s">
        <v>2475</v>
      </c>
      <c r="G833" s="10" t="s">
        <v>3010</v>
      </c>
      <c r="H833" s="10" t="s">
        <v>3014</v>
      </c>
      <c r="I833" s="10"/>
      <c r="J833" s="27">
        <v>1.99</v>
      </c>
      <c r="K833" s="27">
        <v>1.66</v>
      </c>
      <c r="L833" s="26">
        <v>0.77</v>
      </c>
      <c r="M833" s="24">
        <f t="shared" si="35"/>
        <v>0</v>
      </c>
      <c r="N833" s="25">
        <f t="shared" si="36"/>
        <v>0</v>
      </c>
    </row>
    <row r="834" spans="1:14" ht="17.399999999999999" customHeight="1" x14ac:dyDescent="0.35">
      <c r="A834" s="12" t="s">
        <v>1371</v>
      </c>
      <c r="B834" s="22"/>
      <c r="C834" s="12" t="s">
        <v>1371</v>
      </c>
      <c r="D834" s="22"/>
      <c r="E834" s="12" t="s">
        <v>1372</v>
      </c>
      <c r="F834" s="10" t="s">
        <v>2476</v>
      </c>
      <c r="G834" s="10" t="s">
        <v>3010</v>
      </c>
      <c r="H834" s="10" t="s">
        <v>3014</v>
      </c>
      <c r="I834" s="10"/>
      <c r="J834" s="27">
        <v>2.5900000000000003</v>
      </c>
      <c r="K834" s="27">
        <v>2.16</v>
      </c>
      <c r="L834" s="26">
        <v>1.02</v>
      </c>
      <c r="M834" s="24">
        <f t="shared" si="35"/>
        <v>0</v>
      </c>
      <c r="N834" s="25">
        <f t="shared" si="36"/>
        <v>0</v>
      </c>
    </row>
    <row r="835" spans="1:14" ht="17.399999999999999" customHeight="1" x14ac:dyDescent="0.35">
      <c r="A835" s="12" t="s">
        <v>1373</v>
      </c>
      <c r="B835" s="22"/>
      <c r="C835" s="12" t="s">
        <v>1373</v>
      </c>
      <c r="D835" s="22"/>
      <c r="E835" s="12" t="s">
        <v>1374</v>
      </c>
      <c r="F835" s="10" t="s">
        <v>2477</v>
      </c>
      <c r="G835" s="10" t="s">
        <v>3010</v>
      </c>
      <c r="H835" s="10" t="s">
        <v>3014</v>
      </c>
      <c r="I835" s="10"/>
      <c r="J835" s="27">
        <v>0.78</v>
      </c>
      <c r="K835" s="27">
        <v>0.65</v>
      </c>
      <c r="L835" s="26">
        <v>0.32</v>
      </c>
      <c r="M835" s="24">
        <f t="shared" si="35"/>
        <v>0</v>
      </c>
      <c r="N835" s="25">
        <f t="shared" si="36"/>
        <v>0</v>
      </c>
    </row>
    <row r="836" spans="1:14" ht="17.399999999999999" customHeight="1" x14ac:dyDescent="0.35">
      <c r="A836" s="12" t="s">
        <v>1375</v>
      </c>
      <c r="B836" s="22"/>
      <c r="C836" s="12" t="s">
        <v>1375</v>
      </c>
      <c r="D836" s="22"/>
      <c r="E836" s="12" t="s">
        <v>1376</v>
      </c>
      <c r="F836" s="10" t="s">
        <v>2478</v>
      </c>
      <c r="G836" s="10" t="s">
        <v>3010</v>
      </c>
      <c r="H836" s="10" t="s">
        <v>3014</v>
      </c>
      <c r="I836" s="10"/>
      <c r="J836" s="27">
        <v>1.69</v>
      </c>
      <c r="K836" s="27">
        <v>1.41</v>
      </c>
      <c r="L836" s="26">
        <v>0.67</v>
      </c>
      <c r="M836" s="24">
        <f t="shared" ref="M836:M899" si="37">(B836+D836)*L836</f>
        <v>0</v>
      </c>
      <c r="N836" s="25">
        <f t="shared" si="36"/>
        <v>0</v>
      </c>
    </row>
    <row r="837" spans="1:14" ht="17.399999999999999" customHeight="1" x14ac:dyDescent="0.35">
      <c r="A837" s="12" t="s">
        <v>1377</v>
      </c>
      <c r="B837" s="22"/>
      <c r="C837" s="12" t="s">
        <v>1377</v>
      </c>
      <c r="D837" s="22"/>
      <c r="E837" s="12" t="s">
        <v>1378</v>
      </c>
      <c r="F837" s="10" t="s">
        <v>2479</v>
      </c>
      <c r="G837" s="10" t="s">
        <v>3010</v>
      </c>
      <c r="H837" s="10" t="s">
        <v>3014</v>
      </c>
      <c r="I837" s="10"/>
      <c r="J837" s="27">
        <v>2.5900000000000003</v>
      </c>
      <c r="K837" s="27">
        <v>2.16</v>
      </c>
      <c r="L837" s="26">
        <v>1.03</v>
      </c>
      <c r="M837" s="24">
        <f t="shared" si="37"/>
        <v>0</v>
      </c>
      <c r="N837" s="25">
        <f t="shared" si="36"/>
        <v>0</v>
      </c>
    </row>
    <row r="838" spans="1:14" ht="17.399999999999999" customHeight="1" x14ac:dyDescent="0.35">
      <c r="A838" s="12" t="s">
        <v>1379</v>
      </c>
      <c r="B838" s="22"/>
      <c r="C838" s="12" t="s">
        <v>1379</v>
      </c>
      <c r="D838" s="22"/>
      <c r="E838" s="12" t="s">
        <v>1380</v>
      </c>
      <c r="F838" s="10" t="s">
        <v>2480</v>
      </c>
      <c r="G838" s="10" t="s">
        <v>3010</v>
      </c>
      <c r="H838" s="10" t="s">
        <v>3014</v>
      </c>
      <c r="I838" s="10"/>
      <c r="J838" s="27">
        <v>0.99</v>
      </c>
      <c r="K838" s="27">
        <v>0.83</v>
      </c>
      <c r="L838" s="26">
        <v>0.22</v>
      </c>
      <c r="M838" s="24">
        <f t="shared" si="37"/>
        <v>0</v>
      </c>
      <c r="N838" s="25">
        <f t="shared" ref="N838:N901" si="38">+M838*(1-$N$1)</f>
        <v>0</v>
      </c>
    </row>
    <row r="839" spans="1:14" ht="17.399999999999999" customHeight="1" x14ac:dyDescent="0.35">
      <c r="A839" s="12" t="s">
        <v>1381</v>
      </c>
      <c r="B839" s="22"/>
      <c r="C839" s="12" t="s">
        <v>1381</v>
      </c>
      <c r="D839" s="22"/>
      <c r="E839" s="12" t="s">
        <v>1382</v>
      </c>
      <c r="F839" s="10" t="s">
        <v>2481</v>
      </c>
      <c r="G839" s="10" t="s">
        <v>3010</v>
      </c>
      <c r="H839" s="10" t="s">
        <v>3014</v>
      </c>
      <c r="I839" s="10"/>
      <c r="J839" s="27">
        <v>1.49</v>
      </c>
      <c r="K839" s="27">
        <v>1.24</v>
      </c>
      <c r="L839" s="26">
        <v>0.32</v>
      </c>
      <c r="M839" s="24">
        <f t="shared" si="37"/>
        <v>0</v>
      </c>
      <c r="N839" s="25">
        <f t="shared" si="38"/>
        <v>0</v>
      </c>
    </row>
    <row r="840" spans="1:14" ht="17.399999999999999" customHeight="1" x14ac:dyDescent="0.35">
      <c r="A840" s="12" t="s">
        <v>1383</v>
      </c>
      <c r="B840" s="22"/>
      <c r="C840" s="12" t="s">
        <v>1383</v>
      </c>
      <c r="D840" s="22"/>
      <c r="E840" s="12" t="s">
        <v>1384</v>
      </c>
      <c r="F840" s="10" t="s">
        <v>2482</v>
      </c>
      <c r="G840" s="10" t="s">
        <v>3010</v>
      </c>
      <c r="H840" s="10" t="s">
        <v>3014</v>
      </c>
      <c r="I840" s="10"/>
      <c r="J840" s="27">
        <v>2.39</v>
      </c>
      <c r="K840" s="27">
        <v>1.99</v>
      </c>
      <c r="L840" s="26">
        <v>0.47</v>
      </c>
      <c r="M840" s="24">
        <f t="shared" si="37"/>
        <v>0</v>
      </c>
      <c r="N840" s="25">
        <f t="shared" si="38"/>
        <v>0</v>
      </c>
    </row>
    <row r="841" spans="1:14" ht="17.399999999999999" customHeight="1" x14ac:dyDescent="0.35">
      <c r="A841" s="12" t="s">
        <v>1385</v>
      </c>
      <c r="B841" s="22"/>
      <c r="C841" s="12" t="s">
        <v>1385</v>
      </c>
      <c r="D841" s="22"/>
      <c r="E841" s="12" t="s">
        <v>1386</v>
      </c>
      <c r="F841" s="10" t="s">
        <v>2483</v>
      </c>
      <c r="G841" s="10" t="s">
        <v>3010</v>
      </c>
      <c r="H841" s="10" t="s">
        <v>3014</v>
      </c>
      <c r="I841" s="10"/>
      <c r="J841" s="27">
        <v>3.29</v>
      </c>
      <c r="K841" s="27">
        <v>2.74</v>
      </c>
      <c r="L841" s="26">
        <v>0.67</v>
      </c>
      <c r="M841" s="24">
        <f t="shared" si="37"/>
        <v>0</v>
      </c>
      <c r="N841" s="25">
        <f t="shared" si="38"/>
        <v>0</v>
      </c>
    </row>
    <row r="842" spans="1:14" ht="17.399999999999999" customHeight="1" x14ac:dyDescent="0.35">
      <c r="A842" s="12" t="s">
        <v>1387</v>
      </c>
      <c r="B842" s="22"/>
      <c r="C842" s="12" t="s">
        <v>1387</v>
      </c>
      <c r="D842" s="22"/>
      <c r="E842" s="12" t="s">
        <v>1388</v>
      </c>
      <c r="F842" s="10" t="s">
        <v>2484</v>
      </c>
      <c r="G842" s="10" t="s">
        <v>3010</v>
      </c>
      <c r="H842" s="10" t="s">
        <v>3014</v>
      </c>
      <c r="I842" s="10"/>
      <c r="J842" s="27">
        <v>3.79</v>
      </c>
      <c r="K842" s="27">
        <v>3.16</v>
      </c>
      <c r="L842" s="26">
        <v>0.9</v>
      </c>
      <c r="M842" s="24">
        <f t="shared" si="37"/>
        <v>0</v>
      </c>
      <c r="N842" s="25">
        <f t="shared" si="38"/>
        <v>0</v>
      </c>
    </row>
    <row r="843" spans="1:14" ht="17.399999999999999" customHeight="1" x14ac:dyDescent="0.35">
      <c r="A843" s="12" t="s">
        <v>1389</v>
      </c>
      <c r="B843" s="22"/>
      <c r="C843" s="12" t="s">
        <v>1389</v>
      </c>
      <c r="D843" s="22"/>
      <c r="E843" s="12" t="s">
        <v>1390</v>
      </c>
      <c r="F843" s="10" t="s">
        <v>2485</v>
      </c>
      <c r="G843" s="10" t="s">
        <v>3010</v>
      </c>
      <c r="H843" s="10" t="s">
        <v>3014</v>
      </c>
      <c r="I843" s="10"/>
      <c r="J843" s="27">
        <v>1.19</v>
      </c>
      <c r="K843" s="27">
        <v>0.99</v>
      </c>
      <c r="L843" s="26">
        <v>0.55000000000000004</v>
      </c>
      <c r="M843" s="24">
        <f t="shared" si="37"/>
        <v>0</v>
      </c>
      <c r="N843" s="25">
        <f t="shared" si="38"/>
        <v>0</v>
      </c>
    </row>
    <row r="844" spans="1:14" ht="17.399999999999999" customHeight="1" x14ac:dyDescent="0.35">
      <c r="A844" s="12" t="s">
        <v>1391</v>
      </c>
      <c r="B844" s="22"/>
      <c r="C844" s="12" t="s">
        <v>1391</v>
      </c>
      <c r="D844" s="22"/>
      <c r="E844" s="12" t="s">
        <v>1392</v>
      </c>
      <c r="F844" s="10" t="s">
        <v>2486</v>
      </c>
      <c r="G844" s="10" t="s">
        <v>3010</v>
      </c>
      <c r="H844" s="10" t="s">
        <v>3014</v>
      </c>
      <c r="I844" s="10"/>
      <c r="J844" s="27">
        <v>1.99</v>
      </c>
      <c r="K844" s="27">
        <v>1.66</v>
      </c>
      <c r="L844" s="26">
        <v>0.95</v>
      </c>
      <c r="M844" s="24">
        <f t="shared" si="37"/>
        <v>0</v>
      </c>
      <c r="N844" s="25">
        <f t="shared" si="38"/>
        <v>0</v>
      </c>
    </row>
    <row r="845" spans="1:14" ht="17.399999999999999" customHeight="1" x14ac:dyDescent="0.35">
      <c r="A845" s="12" t="s">
        <v>1393</v>
      </c>
      <c r="B845" s="22"/>
      <c r="C845" s="12" t="s">
        <v>1393</v>
      </c>
      <c r="D845" s="22"/>
      <c r="E845" s="12" t="s">
        <v>1394</v>
      </c>
      <c r="F845" s="10" t="s">
        <v>2487</v>
      </c>
      <c r="G845" s="10" t="s">
        <v>3010</v>
      </c>
      <c r="H845" s="10" t="s">
        <v>3014</v>
      </c>
      <c r="I845" s="10"/>
      <c r="J845" s="27">
        <v>3.49</v>
      </c>
      <c r="K845" s="27">
        <v>2.91</v>
      </c>
      <c r="L845" s="26">
        <v>1.5</v>
      </c>
      <c r="M845" s="24">
        <f t="shared" si="37"/>
        <v>0</v>
      </c>
      <c r="N845" s="25">
        <f t="shared" si="38"/>
        <v>0</v>
      </c>
    </row>
    <row r="846" spans="1:14" ht="17.399999999999999" customHeight="1" x14ac:dyDescent="0.35">
      <c r="A846" s="12" t="s">
        <v>1395</v>
      </c>
      <c r="B846" s="22"/>
      <c r="C846" s="12" t="s">
        <v>1395</v>
      </c>
      <c r="D846" s="22"/>
      <c r="E846" s="12" t="s">
        <v>1396</v>
      </c>
      <c r="F846" s="10" t="s">
        <v>2488</v>
      </c>
      <c r="G846" s="10" t="s">
        <v>3010</v>
      </c>
      <c r="H846" s="10" t="s">
        <v>3014</v>
      </c>
      <c r="I846" s="10"/>
      <c r="J846" s="27">
        <v>5.49</v>
      </c>
      <c r="K846" s="27">
        <v>4.58</v>
      </c>
      <c r="L846" s="26">
        <v>1.88</v>
      </c>
      <c r="M846" s="24">
        <f t="shared" si="37"/>
        <v>0</v>
      </c>
      <c r="N846" s="25">
        <f t="shared" si="38"/>
        <v>0</v>
      </c>
    </row>
    <row r="847" spans="1:14" ht="17.399999999999999" customHeight="1" x14ac:dyDescent="0.35">
      <c r="A847" s="12" t="s">
        <v>1397</v>
      </c>
      <c r="B847" s="22"/>
      <c r="C847" s="12" t="s">
        <v>1397</v>
      </c>
      <c r="D847" s="22"/>
      <c r="E847" s="12" t="s">
        <v>2970</v>
      </c>
      <c r="F847" s="10" t="s">
        <v>2489</v>
      </c>
      <c r="G847" s="10" t="s">
        <v>3010</v>
      </c>
      <c r="H847" s="10" t="s">
        <v>3014</v>
      </c>
      <c r="I847" s="10"/>
      <c r="J847" s="27">
        <v>9.49</v>
      </c>
      <c r="K847" s="27">
        <v>7.91</v>
      </c>
      <c r="L847" s="26">
        <v>3.2300000000000004</v>
      </c>
      <c r="M847" s="24">
        <f t="shared" si="37"/>
        <v>0</v>
      </c>
      <c r="N847" s="25">
        <f t="shared" si="38"/>
        <v>0</v>
      </c>
    </row>
    <row r="848" spans="1:14" ht="17.399999999999999" customHeight="1" x14ac:dyDescent="0.35">
      <c r="A848" s="12" t="s">
        <v>1398</v>
      </c>
      <c r="B848" s="22"/>
      <c r="C848" s="12" t="s">
        <v>1398</v>
      </c>
      <c r="D848" s="22"/>
      <c r="E848" s="12" t="s">
        <v>2971</v>
      </c>
      <c r="F848" s="10" t="s">
        <v>2490</v>
      </c>
      <c r="G848" s="10" t="s">
        <v>3010</v>
      </c>
      <c r="H848" s="10" t="s">
        <v>3014</v>
      </c>
      <c r="I848" s="10"/>
      <c r="J848" s="27">
        <v>9.49</v>
      </c>
      <c r="K848" s="27">
        <v>7.91</v>
      </c>
      <c r="L848" s="26">
        <v>3.2300000000000004</v>
      </c>
      <c r="M848" s="24">
        <f t="shared" si="37"/>
        <v>0</v>
      </c>
      <c r="N848" s="25">
        <f t="shared" si="38"/>
        <v>0</v>
      </c>
    </row>
    <row r="849" spans="1:14" ht="17.399999999999999" customHeight="1" x14ac:dyDescent="0.35">
      <c r="A849" s="12" t="s">
        <v>1399</v>
      </c>
      <c r="B849" s="22"/>
      <c r="C849" s="12" t="s">
        <v>1399</v>
      </c>
      <c r="D849" s="22"/>
      <c r="E849" s="12" t="s">
        <v>1400</v>
      </c>
      <c r="F849" s="10" t="s">
        <v>2491</v>
      </c>
      <c r="G849" s="10" t="s">
        <v>3010</v>
      </c>
      <c r="H849" s="10" t="s">
        <v>3014</v>
      </c>
      <c r="I849" s="10"/>
      <c r="J849" s="27">
        <v>6.29</v>
      </c>
      <c r="K849" s="27">
        <v>5.24</v>
      </c>
      <c r="L849" s="26">
        <v>2.06</v>
      </c>
      <c r="M849" s="24">
        <f t="shared" si="37"/>
        <v>0</v>
      </c>
      <c r="N849" s="25">
        <f t="shared" si="38"/>
        <v>0</v>
      </c>
    </row>
    <row r="850" spans="1:14" ht="17.399999999999999" customHeight="1" x14ac:dyDescent="0.35">
      <c r="A850" s="12" t="s">
        <v>1401</v>
      </c>
      <c r="B850" s="22"/>
      <c r="C850" s="12" t="s">
        <v>1401</v>
      </c>
      <c r="D850" s="22"/>
      <c r="E850" s="12" t="s">
        <v>1402</v>
      </c>
      <c r="F850" s="10" t="s">
        <v>2492</v>
      </c>
      <c r="G850" s="10" t="s">
        <v>3010</v>
      </c>
      <c r="H850" s="10" t="s">
        <v>3014</v>
      </c>
      <c r="I850" s="10"/>
      <c r="J850" s="27">
        <v>6.29</v>
      </c>
      <c r="K850" s="27">
        <v>5.24</v>
      </c>
      <c r="L850" s="26">
        <v>2.06</v>
      </c>
      <c r="M850" s="24">
        <f t="shared" si="37"/>
        <v>0</v>
      </c>
      <c r="N850" s="25">
        <f t="shared" si="38"/>
        <v>0</v>
      </c>
    </row>
    <row r="851" spans="1:14" ht="17.399999999999999" customHeight="1" x14ac:dyDescent="0.35">
      <c r="A851" s="12" t="s">
        <v>1403</v>
      </c>
      <c r="B851" s="22"/>
      <c r="C851" s="12" t="s">
        <v>1403</v>
      </c>
      <c r="D851" s="22"/>
      <c r="E851" s="12" t="s">
        <v>1404</v>
      </c>
      <c r="F851" s="10" t="s">
        <v>2493</v>
      </c>
      <c r="G851" s="10" t="s">
        <v>3010</v>
      </c>
      <c r="H851" s="10" t="s">
        <v>3014</v>
      </c>
      <c r="I851" s="10"/>
      <c r="J851" s="27">
        <v>5.49</v>
      </c>
      <c r="K851" s="27">
        <v>4.58</v>
      </c>
      <c r="L851" s="26">
        <v>1.96</v>
      </c>
      <c r="M851" s="24">
        <f t="shared" si="37"/>
        <v>0</v>
      </c>
      <c r="N851" s="25">
        <f t="shared" si="38"/>
        <v>0</v>
      </c>
    </row>
    <row r="852" spans="1:14" ht="17.399999999999999" customHeight="1" x14ac:dyDescent="0.35">
      <c r="A852" s="12" t="s">
        <v>1405</v>
      </c>
      <c r="B852" s="22"/>
      <c r="C852" s="12" t="s">
        <v>1405</v>
      </c>
      <c r="D852" s="22"/>
      <c r="E852" s="12" t="s">
        <v>1406</v>
      </c>
      <c r="F852" s="10" t="s">
        <v>2494</v>
      </c>
      <c r="G852" s="10" t="s">
        <v>3010</v>
      </c>
      <c r="H852" s="10" t="s">
        <v>3014</v>
      </c>
      <c r="I852" s="10"/>
      <c r="J852" s="27">
        <v>5.49</v>
      </c>
      <c r="K852" s="27">
        <v>4.58</v>
      </c>
      <c r="L852" s="26">
        <v>1.96</v>
      </c>
      <c r="M852" s="24">
        <f t="shared" si="37"/>
        <v>0</v>
      </c>
      <c r="N852" s="25">
        <f t="shared" si="38"/>
        <v>0</v>
      </c>
    </row>
    <row r="853" spans="1:14" ht="17.399999999999999" customHeight="1" x14ac:dyDescent="0.35">
      <c r="A853" s="12" t="s">
        <v>1407</v>
      </c>
      <c r="B853" s="22"/>
      <c r="C853" s="12" t="s">
        <v>1407</v>
      </c>
      <c r="D853" s="22"/>
      <c r="E853" s="12" t="s">
        <v>1408</v>
      </c>
      <c r="F853" s="10" t="s">
        <v>2495</v>
      </c>
      <c r="G853" s="10" t="s">
        <v>3010</v>
      </c>
      <c r="H853" s="10" t="s">
        <v>3014</v>
      </c>
      <c r="I853" s="10"/>
      <c r="J853" s="27">
        <v>4.99</v>
      </c>
      <c r="K853" s="27">
        <v>4.16</v>
      </c>
      <c r="L853" s="26">
        <v>1.86</v>
      </c>
      <c r="M853" s="24">
        <f t="shared" si="37"/>
        <v>0</v>
      </c>
      <c r="N853" s="25">
        <f t="shared" si="38"/>
        <v>0</v>
      </c>
    </row>
    <row r="854" spans="1:14" ht="17.399999999999999" customHeight="1" x14ac:dyDescent="0.35">
      <c r="A854" s="12" t="s">
        <v>1409</v>
      </c>
      <c r="B854" s="22"/>
      <c r="C854" s="12" t="s">
        <v>1409</v>
      </c>
      <c r="D854" s="22"/>
      <c r="E854" s="12" t="s">
        <v>1410</v>
      </c>
      <c r="F854" s="10" t="s">
        <v>2496</v>
      </c>
      <c r="G854" s="10" t="s">
        <v>3010</v>
      </c>
      <c r="H854" s="10" t="s">
        <v>3014</v>
      </c>
      <c r="I854" s="10"/>
      <c r="J854" s="27">
        <v>3.29</v>
      </c>
      <c r="K854" s="27">
        <v>2.74</v>
      </c>
      <c r="L854" s="26">
        <v>1.31</v>
      </c>
      <c r="M854" s="24">
        <f t="shared" si="37"/>
        <v>0</v>
      </c>
      <c r="N854" s="25">
        <f t="shared" si="38"/>
        <v>0</v>
      </c>
    </row>
    <row r="855" spans="1:14" ht="17.399999999999999" customHeight="1" x14ac:dyDescent="0.35">
      <c r="A855" s="12" t="s">
        <v>1411</v>
      </c>
      <c r="B855" s="22"/>
      <c r="C855" s="12" t="s">
        <v>1411</v>
      </c>
      <c r="D855" s="22"/>
      <c r="E855" s="12" t="s">
        <v>2972</v>
      </c>
      <c r="F855" s="10" t="s">
        <v>2497</v>
      </c>
      <c r="G855" s="10" t="s">
        <v>3010</v>
      </c>
      <c r="H855" s="10" t="s">
        <v>3014</v>
      </c>
      <c r="I855" s="10"/>
      <c r="J855" s="27">
        <v>4.49</v>
      </c>
      <c r="K855" s="27">
        <v>3.74</v>
      </c>
      <c r="L855" s="26">
        <v>1.22</v>
      </c>
      <c r="M855" s="24">
        <f t="shared" si="37"/>
        <v>0</v>
      </c>
      <c r="N855" s="25">
        <f t="shared" si="38"/>
        <v>0</v>
      </c>
    </row>
    <row r="856" spans="1:14" ht="17.399999999999999" customHeight="1" x14ac:dyDescent="0.35">
      <c r="A856" s="12" t="s">
        <v>1412</v>
      </c>
      <c r="B856" s="22"/>
      <c r="C856" s="12" t="s">
        <v>1412</v>
      </c>
      <c r="D856" s="22"/>
      <c r="E856" s="12" t="s">
        <v>2973</v>
      </c>
      <c r="F856" s="10" t="s">
        <v>2498</v>
      </c>
      <c r="G856" s="10" t="s">
        <v>3012</v>
      </c>
      <c r="H856" s="10" t="s">
        <v>3030</v>
      </c>
      <c r="I856" s="10" t="s">
        <v>3010</v>
      </c>
      <c r="J856" s="27">
        <v>31.99</v>
      </c>
      <c r="K856" s="27">
        <v>26.66</v>
      </c>
      <c r="L856" s="26">
        <v>13.23</v>
      </c>
      <c r="M856" s="24">
        <f t="shared" si="37"/>
        <v>0</v>
      </c>
      <c r="N856" s="25">
        <f t="shared" si="38"/>
        <v>0</v>
      </c>
    </row>
    <row r="857" spans="1:14" ht="17.399999999999999" customHeight="1" x14ac:dyDescent="0.35">
      <c r="A857" s="12" t="s">
        <v>1413</v>
      </c>
      <c r="B857" s="22"/>
      <c r="C857" s="12" t="s">
        <v>1413</v>
      </c>
      <c r="D857" s="22"/>
      <c r="E857" s="12" t="s">
        <v>1414</v>
      </c>
      <c r="F857" s="10" t="s">
        <v>2499</v>
      </c>
      <c r="G857" s="10" t="s">
        <v>3010</v>
      </c>
      <c r="H857" s="10" t="s">
        <v>3014</v>
      </c>
      <c r="I857" s="10"/>
      <c r="J857" s="27">
        <v>2.0900000000000003</v>
      </c>
      <c r="K857" s="27">
        <v>1.74</v>
      </c>
      <c r="L857" s="26">
        <v>0.43</v>
      </c>
      <c r="M857" s="24">
        <f t="shared" si="37"/>
        <v>0</v>
      </c>
      <c r="N857" s="25">
        <f t="shared" si="38"/>
        <v>0</v>
      </c>
    </row>
    <row r="858" spans="1:14" ht="17.399999999999999" customHeight="1" x14ac:dyDescent="0.35">
      <c r="A858" s="12" t="s">
        <v>1415</v>
      </c>
      <c r="B858" s="22"/>
      <c r="C858" s="12" t="s">
        <v>1415</v>
      </c>
      <c r="D858" s="22"/>
      <c r="E858" s="12" t="s">
        <v>1416</v>
      </c>
      <c r="F858" s="10" t="s">
        <v>2500</v>
      </c>
      <c r="G858" s="10" t="s">
        <v>3010</v>
      </c>
      <c r="H858" s="10" t="s">
        <v>3014</v>
      </c>
      <c r="I858" s="10"/>
      <c r="J858" s="27">
        <v>0.99</v>
      </c>
      <c r="K858" s="27">
        <v>0.83</v>
      </c>
      <c r="L858" s="26">
        <v>0.28999999999999998</v>
      </c>
      <c r="M858" s="24">
        <f t="shared" si="37"/>
        <v>0</v>
      </c>
      <c r="N858" s="25">
        <f t="shared" si="38"/>
        <v>0</v>
      </c>
    </row>
    <row r="859" spans="1:14" ht="17.399999999999999" customHeight="1" x14ac:dyDescent="0.35">
      <c r="A859" s="12" t="s">
        <v>1417</v>
      </c>
      <c r="B859" s="22"/>
      <c r="C859" s="12" t="s">
        <v>1417</v>
      </c>
      <c r="D859" s="22"/>
      <c r="E859" s="12" t="s">
        <v>1418</v>
      </c>
      <c r="F859" s="10" t="s">
        <v>2501</v>
      </c>
      <c r="G859" s="10" t="s">
        <v>3010</v>
      </c>
      <c r="H859" s="10" t="s">
        <v>3014</v>
      </c>
      <c r="I859" s="10"/>
      <c r="J859" s="27">
        <v>1.0900000000000001</v>
      </c>
      <c r="K859" s="27">
        <v>0.91</v>
      </c>
      <c r="L859" s="26">
        <v>0.33</v>
      </c>
      <c r="M859" s="24">
        <f t="shared" si="37"/>
        <v>0</v>
      </c>
      <c r="N859" s="25">
        <f t="shared" si="38"/>
        <v>0</v>
      </c>
    </row>
    <row r="860" spans="1:14" ht="17.399999999999999" customHeight="1" x14ac:dyDescent="0.35">
      <c r="A860" s="12" t="s">
        <v>1419</v>
      </c>
      <c r="B860" s="22"/>
      <c r="C860" s="12" t="s">
        <v>1419</v>
      </c>
      <c r="D860" s="22"/>
      <c r="E860" s="12" t="s">
        <v>1420</v>
      </c>
      <c r="F860" s="10" t="s">
        <v>2502</v>
      </c>
      <c r="G860" s="10" t="s">
        <v>3010</v>
      </c>
      <c r="H860" s="10" t="s">
        <v>3014</v>
      </c>
      <c r="I860" s="10"/>
      <c r="J860" s="27">
        <v>12.49</v>
      </c>
      <c r="K860" s="27">
        <v>10.41</v>
      </c>
      <c r="L860" s="26">
        <v>4.18</v>
      </c>
      <c r="M860" s="24">
        <f t="shared" si="37"/>
        <v>0</v>
      </c>
      <c r="N860" s="25">
        <f t="shared" si="38"/>
        <v>0</v>
      </c>
    </row>
    <row r="861" spans="1:14" ht="17.399999999999999" customHeight="1" x14ac:dyDescent="0.35">
      <c r="A861" s="12" t="s">
        <v>1421</v>
      </c>
      <c r="B861" s="22"/>
      <c r="C861" s="12" t="s">
        <v>1421</v>
      </c>
      <c r="D861" s="22"/>
      <c r="E861" s="12" t="s">
        <v>1422</v>
      </c>
      <c r="F861" s="10" t="s">
        <v>2503</v>
      </c>
      <c r="G861" s="10" t="s">
        <v>3010</v>
      </c>
      <c r="H861" s="10" t="s">
        <v>3014</v>
      </c>
      <c r="I861" s="10"/>
      <c r="J861" s="27">
        <v>12.49</v>
      </c>
      <c r="K861" s="27">
        <v>10.41</v>
      </c>
      <c r="L861" s="26">
        <v>4.18</v>
      </c>
      <c r="M861" s="24">
        <f t="shared" si="37"/>
        <v>0</v>
      </c>
      <c r="N861" s="25">
        <f t="shared" si="38"/>
        <v>0</v>
      </c>
    </row>
    <row r="862" spans="1:14" ht="17.399999999999999" customHeight="1" x14ac:dyDescent="0.35">
      <c r="A862" s="12" t="s">
        <v>1423</v>
      </c>
      <c r="B862" s="22"/>
      <c r="C862" s="12" t="s">
        <v>1423</v>
      </c>
      <c r="D862" s="22"/>
      <c r="E862" s="12" t="s">
        <v>1424</v>
      </c>
      <c r="F862" s="10" t="s">
        <v>2504</v>
      </c>
      <c r="G862" s="10" t="s">
        <v>3010</v>
      </c>
      <c r="H862" s="10" t="s">
        <v>3014</v>
      </c>
      <c r="I862" s="10"/>
      <c r="J862" s="27">
        <v>7.99</v>
      </c>
      <c r="K862" s="27">
        <v>6.66</v>
      </c>
      <c r="L862" s="26">
        <v>2.65</v>
      </c>
      <c r="M862" s="24">
        <f t="shared" si="37"/>
        <v>0</v>
      </c>
      <c r="N862" s="25">
        <f t="shared" si="38"/>
        <v>0</v>
      </c>
    </row>
    <row r="863" spans="1:14" ht="17.399999999999999" customHeight="1" x14ac:dyDescent="0.35">
      <c r="A863" s="12" t="s">
        <v>1425</v>
      </c>
      <c r="B863" s="22"/>
      <c r="C863" s="12" t="s">
        <v>1425</v>
      </c>
      <c r="D863" s="22"/>
      <c r="E863" s="12" t="s">
        <v>1426</v>
      </c>
      <c r="F863" s="10" t="s">
        <v>2505</v>
      </c>
      <c r="G863" s="10" t="s">
        <v>3010</v>
      </c>
      <c r="H863" s="10" t="s">
        <v>3014</v>
      </c>
      <c r="I863" s="10"/>
      <c r="J863" s="27">
        <v>7.99</v>
      </c>
      <c r="K863" s="27">
        <v>6.66</v>
      </c>
      <c r="L863" s="26">
        <v>2.65</v>
      </c>
      <c r="M863" s="24">
        <f t="shared" si="37"/>
        <v>0</v>
      </c>
      <c r="N863" s="25">
        <f t="shared" si="38"/>
        <v>0</v>
      </c>
    </row>
    <row r="864" spans="1:14" ht="17.399999999999999" customHeight="1" x14ac:dyDescent="0.35">
      <c r="A864" s="12" t="s">
        <v>1427</v>
      </c>
      <c r="B864" s="22"/>
      <c r="C864" s="12" t="s">
        <v>1427</v>
      </c>
      <c r="D864" s="22"/>
      <c r="E864" s="12" t="s">
        <v>1428</v>
      </c>
      <c r="F864" s="10" t="s">
        <v>2506</v>
      </c>
      <c r="G864" s="10" t="s">
        <v>3010</v>
      </c>
      <c r="H864" s="10" t="s">
        <v>3014</v>
      </c>
      <c r="I864" s="10"/>
      <c r="J864" s="27">
        <v>4.99</v>
      </c>
      <c r="K864" s="27">
        <v>4.16</v>
      </c>
      <c r="L864" s="26">
        <v>1.77</v>
      </c>
      <c r="M864" s="24">
        <f t="shared" si="37"/>
        <v>0</v>
      </c>
      <c r="N864" s="25">
        <f t="shared" si="38"/>
        <v>0</v>
      </c>
    </row>
    <row r="865" spans="1:14" ht="17.399999999999999" customHeight="1" x14ac:dyDescent="0.35">
      <c r="A865" s="12" t="s">
        <v>1429</v>
      </c>
      <c r="B865" s="22"/>
      <c r="C865" s="12" t="s">
        <v>1429</v>
      </c>
      <c r="D865" s="22"/>
      <c r="E865" s="12" t="s">
        <v>1430</v>
      </c>
      <c r="F865" s="10" t="s">
        <v>2507</v>
      </c>
      <c r="G865" s="10" t="s">
        <v>3010</v>
      </c>
      <c r="H865" s="10" t="s">
        <v>3014</v>
      </c>
      <c r="I865" s="10"/>
      <c r="J865" s="27">
        <v>3.99</v>
      </c>
      <c r="K865" s="27">
        <v>3.33</v>
      </c>
      <c r="L865" s="26">
        <v>1.4</v>
      </c>
      <c r="M865" s="24">
        <f t="shared" si="37"/>
        <v>0</v>
      </c>
      <c r="N865" s="25">
        <f t="shared" si="38"/>
        <v>0</v>
      </c>
    </row>
    <row r="866" spans="1:14" ht="17.399999999999999" customHeight="1" x14ac:dyDescent="0.35">
      <c r="A866" s="12" t="s">
        <v>1431</v>
      </c>
      <c r="B866" s="22"/>
      <c r="C866" s="12" t="s">
        <v>1431</v>
      </c>
      <c r="D866" s="22"/>
      <c r="E866" s="12" t="s">
        <v>1432</v>
      </c>
      <c r="F866" s="10" t="s">
        <v>2508</v>
      </c>
      <c r="G866" s="10" t="s">
        <v>3010</v>
      </c>
      <c r="H866" s="10" t="s">
        <v>3014</v>
      </c>
      <c r="I866" s="10"/>
      <c r="J866" s="27">
        <v>2.99</v>
      </c>
      <c r="K866" s="27">
        <v>2.4900000000000002</v>
      </c>
      <c r="L866" s="26">
        <v>1.06</v>
      </c>
      <c r="M866" s="24">
        <f t="shared" si="37"/>
        <v>0</v>
      </c>
      <c r="N866" s="25">
        <f t="shared" si="38"/>
        <v>0</v>
      </c>
    </row>
    <row r="867" spans="1:14" ht="17.399999999999999" customHeight="1" x14ac:dyDescent="0.35">
      <c r="A867" s="12" t="s">
        <v>1433</v>
      </c>
      <c r="B867" s="22"/>
      <c r="C867" s="12" t="s">
        <v>1433</v>
      </c>
      <c r="D867" s="22"/>
      <c r="E867" s="12" t="s">
        <v>1434</v>
      </c>
      <c r="F867" s="10" t="s">
        <v>2509</v>
      </c>
      <c r="G867" s="10" t="s">
        <v>3010</v>
      </c>
      <c r="H867" s="10" t="s">
        <v>3014</v>
      </c>
      <c r="I867" s="10"/>
      <c r="J867" s="27">
        <v>3.29</v>
      </c>
      <c r="K867" s="27">
        <v>2.74</v>
      </c>
      <c r="L867" s="26">
        <v>1.1599999999999999</v>
      </c>
      <c r="M867" s="24">
        <f t="shared" si="37"/>
        <v>0</v>
      </c>
      <c r="N867" s="25">
        <f t="shared" si="38"/>
        <v>0</v>
      </c>
    </row>
    <row r="868" spans="1:14" ht="17.399999999999999" customHeight="1" x14ac:dyDescent="0.35">
      <c r="A868" s="21" t="s">
        <v>1435</v>
      </c>
      <c r="B868" s="22"/>
      <c r="C868" s="21" t="s">
        <v>1435</v>
      </c>
      <c r="D868" s="22"/>
      <c r="E868" s="12" t="s">
        <v>1436</v>
      </c>
      <c r="F868" s="10" t="s">
        <v>2510</v>
      </c>
      <c r="G868" s="10" t="s">
        <v>3010</v>
      </c>
      <c r="H868" s="10" t="s">
        <v>3014</v>
      </c>
      <c r="I868" s="10"/>
      <c r="J868" s="27">
        <v>7.99</v>
      </c>
      <c r="K868" s="27">
        <v>6.66</v>
      </c>
      <c r="L868" s="26">
        <v>2.73</v>
      </c>
      <c r="M868" s="24">
        <f t="shared" si="37"/>
        <v>0</v>
      </c>
      <c r="N868" s="25">
        <f t="shared" si="38"/>
        <v>0</v>
      </c>
    </row>
    <row r="869" spans="1:14" ht="17.399999999999999" customHeight="1" x14ac:dyDescent="0.35">
      <c r="A869" s="21" t="s">
        <v>1437</v>
      </c>
      <c r="B869" s="22"/>
      <c r="C869" s="21" t="s">
        <v>1437</v>
      </c>
      <c r="D869" s="22"/>
      <c r="E869" s="12" t="s">
        <v>1438</v>
      </c>
      <c r="F869" s="10" t="s">
        <v>2511</v>
      </c>
      <c r="G869" s="10" t="s">
        <v>3010</v>
      </c>
      <c r="H869" s="10" t="s">
        <v>3014</v>
      </c>
      <c r="I869" s="10"/>
      <c r="J869" s="27">
        <v>8.2899999999999991</v>
      </c>
      <c r="K869" s="27">
        <v>6.91</v>
      </c>
      <c r="L869" s="26">
        <v>2.76</v>
      </c>
      <c r="M869" s="24">
        <f t="shared" si="37"/>
        <v>0</v>
      </c>
      <c r="N869" s="25">
        <f t="shared" si="38"/>
        <v>0</v>
      </c>
    </row>
    <row r="870" spans="1:14" ht="17.399999999999999" customHeight="1" x14ac:dyDescent="0.35">
      <c r="A870" s="21" t="s">
        <v>1439</v>
      </c>
      <c r="B870" s="22"/>
      <c r="C870" s="21" t="s">
        <v>1439</v>
      </c>
      <c r="D870" s="22"/>
      <c r="E870" s="12" t="s">
        <v>1440</v>
      </c>
      <c r="F870" s="10" t="s">
        <v>2512</v>
      </c>
      <c r="G870" s="10" t="s">
        <v>3010</v>
      </c>
      <c r="H870" s="10" t="s">
        <v>3014</v>
      </c>
      <c r="I870" s="10"/>
      <c r="J870" s="27">
        <v>11.99</v>
      </c>
      <c r="K870" s="27">
        <v>9.99</v>
      </c>
      <c r="L870" s="26">
        <v>4.07</v>
      </c>
      <c r="M870" s="24">
        <f t="shared" si="37"/>
        <v>0</v>
      </c>
      <c r="N870" s="25">
        <f t="shared" si="38"/>
        <v>0</v>
      </c>
    </row>
    <row r="871" spans="1:14" ht="17.399999999999999" customHeight="1" x14ac:dyDescent="0.35">
      <c r="A871" s="21" t="s">
        <v>1441</v>
      </c>
      <c r="B871" s="22"/>
      <c r="C871" s="21" t="s">
        <v>1441</v>
      </c>
      <c r="D871" s="22"/>
      <c r="E871" s="12" t="s">
        <v>1442</v>
      </c>
      <c r="F871" s="10" t="s">
        <v>2513</v>
      </c>
      <c r="G871" s="10" t="s">
        <v>3010</v>
      </c>
      <c r="H871" s="10" t="s">
        <v>3014</v>
      </c>
      <c r="I871" s="10"/>
      <c r="J871" s="27">
        <v>10.99</v>
      </c>
      <c r="K871" s="27">
        <v>9.16</v>
      </c>
      <c r="L871" s="26">
        <v>3.67</v>
      </c>
      <c r="M871" s="24">
        <f t="shared" si="37"/>
        <v>0</v>
      </c>
      <c r="N871" s="25">
        <f t="shared" si="38"/>
        <v>0</v>
      </c>
    </row>
    <row r="872" spans="1:14" ht="17.399999999999999" customHeight="1" x14ac:dyDescent="0.35">
      <c r="A872" s="12" t="s">
        <v>1443</v>
      </c>
      <c r="B872" s="22"/>
      <c r="C872" s="12" t="s">
        <v>1443</v>
      </c>
      <c r="D872" s="22"/>
      <c r="E872" s="12" t="s">
        <v>1444</v>
      </c>
      <c r="F872" s="10" t="s">
        <v>2514</v>
      </c>
      <c r="G872" s="10" t="s">
        <v>3010</v>
      </c>
      <c r="H872" s="10" t="s">
        <v>3014</v>
      </c>
      <c r="I872" s="10"/>
      <c r="J872" s="27">
        <v>3.29</v>
      </c>
      <c r="K872" s="27">
        <v>2.74</v>
      </c>
      <c r="L872" s="26">
        <v>1.2</v>
      </c>
      <c r="M872" s="24">
        <f t="shared" si="37"/>
        <v>0</v>
      </c>
      <c r="N872" s="25">
        <f t="shared" si="38"/>
        <v>0</v>
      </c>
    </row>
    <row r="873" spans="1:14" ht="17.399999999999999" customHeight="1" x14ac:dyDescent="0.35">
      <c r="A873" s="12" t="s">
        <v>1445</v>
      </c>
      <c r="B873" s="22"/>
      <c r="C873" s="12" t="s">
        <v>1445</v>
      </c>
      <c r="D873" s="22"/>
      <c r="E873" s="12" t="s">
        <v>1446</v>
      </c>
      <c r="F873" s="10" t="s">
        <v>2515</v>
      </c>
      <c r="G873" s="10" t="s">
        <v>3010</v>
      </c>
      <c r="H873" s="10" t="s">
        <v>3014</v>
      </c>
      <c r="I873" s="10"/>
      <c r="J873" s="27">
        <v>2.79</v>
      </c>
      <c r="K873" s="27">
        <v>2.33</v>
      </c>
      <c r="L873" s="26">
        <v>1.07</v>
      </c>
      <c r="M873" s="24">
        <f t="shared" si="37"/>
        <v>0</v>
      </c>
      <c r="N873" s="25">
        <f t="shared" si="38"/>
        <v>0</v>
      </c>
    </row>
    <row r="874" spans="1:14" ht="17.399999999999999" customHeight="1" x14ac:dyDescent="0.35">
      <c r="A874" s="12" t="s">
        <v>1447</v>
      </c>
      <c r="B874" s="22"/>
      <c r="C874" s="12" t="s">
        <v>1447</v>
      </c>
      <c r="D874" s="22"/>
      <c r="E874" s="12" t="s">
        <v>1448</v>
      </c>
      <c r="F874" s="10" t="s">
        <v>2516</v>
      </c>
      <c r="G874" s="10" t="s">
        <v>3010</v>
      </c>
      <c r="H874" s="10" t="s">
        <v>3014</v>
      </c>
      <c r="I874" s="10"/>
      <c r="J874" s="27">
        <v>5.49</v>
      </c>
      <c r="K874" s="27">
        <v>4.58</v>
      </c>
      <c r="L874" s="26">
        <v>1.83</v>
      </c>
      <c r="M874" s="24">
        <f t="shared" si="37"/>
        <v>0</v>
      </c>
      <c r="N874" s="25">
        <f t="shared" si="38"/>
        <v>0</v>
      </c>
    </row>
    <row r="875" spans="1:14" ht="17.399999999999999" customHeight="1" x14ac:dyDescent="0.35">
      <c r="A875" s="12" t="s">
        <v>1449</v>
      </c>
      <c r="B875" s="22"/>
      <c r="C875" s="12" t="s">
        <v>1449</v>
      </c>
      <c r="D875" s="22"/>
      <c r="E875" s="12" t="s">
        <v>1450</v>
      </c>
      <c r="F875" s="10" t="s">
        <v>2517</v>
      </c>
      <c r="G875" s="10" t="s">
        <v>3010</v>
      </c>
      <c r="H875" s="10" t="s">
        <v>3014</v>
      </c>
      <c r="I875" s="10"/>
      <c r="J875" s="27">
        <v>3.29</v>
      </c>
      <c r="K875" s="27">
        <v>2.74</v>
      </c>
      <c r="L875" s="26">
        <v>1.2</v>
      </c>
      <c r="M875" s="24">
        <f t="shared" si="37"/>
        <v>0</v>
      </c>
      <c r="N875" s="25">
        <f t="shared" si="38"/>
        <v>0</v>
      </c>
    </row>
    <row r="876" spans="1:14" ht="17.399999999999999" customHeight="1" x14ac:dyDescent="0.35">
      <c r="A876" s="12" t="s">
        <v>1451</v>
      </c>
      <c r="B876" s="22"/>
      <c r="C876" s="12" t="s">
        <v>1451</v>
      </c>
      <c r="D876" s="22"/>
      <c r="E876" s="12" t="s">
        <v>1452</v>
      </c>
      <c r="F876" s="10" t="s">
        <v>2518</v>
      </c>
      <c r="G876" s="10" t="s">
        <v>3013</v>
      </c>
      <c r="H876" s="10" t="s">
        <v>3014</v>
      </c>
      <c r="I876" s="10"/>
      <c r="J876" s="27">
        <v>6.29</v>
      </c>
      <c r="K876" s="27">
        <v>5.24</v>
      </c>
      <c r="L876" s="26">
        <v>2.33</v>
      </c>
      <c r="M876" s="24">
        <f t="shared" si="37"/>
        <v>0</v>
      </c>
      <c r="N876" s="25">
        <f t="shared" si="38"/>
        <v>0</v>
      </c>
    </row>
    <row r="877" spans="1:14" ht="17.399999999999999" customHeight="1" x14ac:dyDescent="0.35">
      <c r="A877" s="12" t="s">
        <v>1453</v>
      </c>
      <c r="B877" s="22"/>
      <c r="C877" s="12" t="s">
        <v>1453</v>
      </c>
      <c r="D877" s="22"/>
      <c r="E877" s="12" t="s">
        <v>1454</v>
      </c>
      <c r="F877" s="10" t="s">
        <v>2519</v>
      </c>
      <c r="G877" s="10" t="s">
        <v>3013</v>
      </c>
      <c r="H877" s="10" t="s">
        <v>3014</v>
      </c>
      <c r="I877" s="10"/>
      <c r="J877" s="27">
        <v>5.49</v>
      </c>
      <c r="K877" s="27">
        <v>4.58</v>
      </c>
      <c r="L877" s="26">
        <v>2.06</v>
      </c>
      <c r="M877" s="24">
        <f t="shared" si="37"/>
        <v>0</v>
      </c>
      <c r="N877" s="25">
        <f t="shared" si="38"/>
        <v>0</v>
      </c>
    </row>
    <row r="878" spans="1:14" ht="17.399999999999999" customHeight="1" x14ac:dyDescent="0.35">
      <c r="A878" s="12" t="s">
        <v>1455</v>
      </c>
      <c r="B878" s="22"/>
      <c r="C878" s="12" t="s">
        <v>1455</v>
      </c>
      <c r="D878" s="22"/>
      <c r="E878" s="12" t="s">
        <v>2974</v>
      </c>
      <c r="F878" s="10" t="s">
        <v>2520</v>
      </c>
      <c r="G878" s="10" t="s">
        <v>3010</v>
      </c>
      <c r="H878" s="10" t="s">
        <v>3014</v>
      </c>
      <c r="I878" s="10"/>
      <c r="J878" s="27">
        <v>2.5900000000000003</v>
      </c>
      <c r="K878" s="27">
        <v>2.16</v>
      </c>
      <c r="L878" s="26">
        <v>0.91</v>
      </c>
      <c r="M878" s="24">
        <f t="shared" si="37"/>
        <v>0</v>
      </c>
      <c r="N878" s="25">
        <f t="shared" si="38"/>
        <v>0</v>
      </c>
    </row>
    <row r="879" spans="1:14" ht="17.399999999999999" customHeight="1" x14ac:dyDescent="0.35">
      <c r="A879" s="12" t="s">
        <v>1456</v>
      </c>
      <c r="B879" s="22"/>
      <c r="C879" s="12" t="s">
        <v>1456</v>
      </c>
      <c r="D879" s="22"/>
      <c r="E879" s="12" t="s">
        <v>1457</v>
      </c>
      <c r="F879" s="10" t="s">
        <v>2521</v>
      </c>
      <c r="G879" s="10" t="s">
        <v>3010</v>
      </c>
      <c r="H879" s="10" t="s">
        <v>3014</v>
      </c>
      <c r="I879" s="10"/>
      <c r="J879" s="27">
        <v>6.79</v>
      </c>
      <c r="K879" s="27">
        <v>5.66</v>
      </c>
      <c r="L879" s="26">
        <v>2.54</v>
      </c>
      <c r="M879" s="24">
        <f t="shared" si="37"/>
        <v>0</v>
      </c>
      <c r="N879" s="25">
        <f t="shared" si="38"/>
        <v>0</v>
      </c>
    </row>
    <row r="880" spans="1:14" ht="17.399999999999999" customHeight="1" x14ac:dyDescent="0.35">
      <c r="A880" s="12" t="s">
        <v>1458</v>
      </c>
      <c r="B880" s="22"/>
      <c r="C880" s="12" t="s">
        <v>1458</v>
      </c>
      <c r="D880" s="22"/>
      <c r="E880" s="12" t="s">
        <v>1459</v>
      </c>
      <c r="F880" s="10" t="s">
        <v>2522</v>
      </c>
      <c r="G880" s="10" t="s">
        <v>3010</v>
      </c>
      <c r="H880" s="10" t="s">
        <v>3014</v>
      </c>
      <c r="I880" s="10"/>
      <c r="J880" s="27">
        <v>12.99</v>
      </c>
      <c r="K880" s="27">
        <v>10.83</v>
      </c>
      <c r="L880" s="26">
        <v>5.0999999999999996</v>
      </c>
      <c r="M880" s="24">
        <f t="shared" si="37"/>
        <v>0</v>
      </c>
      <c r="N880" s="25">
        <f t="shared" si="38"/>
        <v>0</v>
      </c>
    </row>
    <row r="881" spans="1:14" ht="17.399999999999999" customHeight="1" x14ac:dyDescent="0.35">
      <c r="A881" s="12" t="s">
        <v>1460</v>
      </c>
      <c r="B881" s="22"/>
      <c r="C881" s="12" t="s">
        <v>1460</v>
      </c>
      <c r="D881" s="22"/>
      <c r="E881" s="12" t="s">
        <v>1461</v>
      </c>
      <c r="F881" s="10" t="s">
        <v>2523</v>
      </c>
      <c r="G881" s="10" t="s">
        <v>3013</v>
      </c>
      <c r="H881" s="10" t="s">
        <v>3027</v>
      </c>
      <c r="I881" s="10" t="s">
        <v>3010</v>
      </c>
      <c r="J881" s="27">
        <v>1.99</v>
      </c>
      <c r="K881" s="27">
        <v>1.66</v>
      </c>
      <c r="L881" s="26">
        <v>0.82</v>
      </c>
      <c r="M881" s="24">
        <f t="shared" si="37"/>
        <v>0</v>
      </c>
      <c r="N881" s="25">
        <f t="shared" si="38"/>
        <v>0</v>
      </c>
    </row>
    <row r="882" spans="1:14" ht="17.399999999999999" customHeight="1" x14ac:dyDescent="0.35">
      <c r="A882" s="12" t="s">
        <v>1462</v>
      </c>
      <c r="B882" s="22"/>
      <c r="C882" s="12" t="s">
        <v>1462</v>
      </c>
      <c r="D882" s="22"/>
      <c r="E882" s="12" t="s">
        <v>1463</v>
      </c>
      <c r="F882" s="10" t="s">
        <v>2524</v>
      </c>
      <c r="G882" s="10" t="s">
        <v>3013</v>
      </c>
      <c r="H882" s="10" t="s">
        <v>3031</v>
      </c>
      <c r="I882" s="10" t="s">
        <v>3010</v>
      </c>
      <c r="J882" s="27">
        <v>2.79</v>
      </c>
      <c r="K882" s="27">
        <v>2.33</v>
      </c>
      <c r="L882" s="26">
        <v>1.22</v>
      </c>
      <c r="M882" s="24">
        <f t="shared" si="37"/>
        <v>0</v>
      </c>
      <c r="N882" s="25">
        <f t="shared" si="38"/>
        <v>0</v>
      </c>
    </row>
    <row r="883" spans="1:14" ht="17.399999999999999" customHeight="1" x14ac:dyDescent="0.35">
      <c r="A883" s="12" t="s">
        <v>1464</v>
      </c>
      <c r="B883" s="22"/>
      <c r="C883" s="12" t="s">
        <v>1464</v>
      </c>
      <c r="D883" s="22"/>
      <c r="E883" s="12" t="s">
        <v>2975</v>
      </c>
      <c r="F883" s="10" t="s">
        <v>2525</v>
      </c>
      <c r="G883" s="10" t="s">
        <v>3013</v>
      </c>
      <c r="H883" s="10" t="s">
        <v>3017</v>
      </c>
      <c r="I883" s="10" t="s">
        <v>3010</v>
      </c>
      <c r="J883" s="27">
        <v>1.69</v>
      </c>
      <c r="K883" s="27">
        <v>1.41</v>
      </c>
      <c r="L883" s="26">
        <v>0.66</v>
      </c>
      <c r="M883" s="24">
        <f t="shared" si="37"/>
        <v>0</v>
      </c>
      <c r="N883" s="25">
        <f t="shared" si="38"/>
        <v>0</v>
      </c>
    </row>
    <row r="884" spans="1:14" ht="17.399999999999999" customHeight="1" x14ac:dyDescent="0.35">
      <c r="A884" s="12" t="s">
        <v>1465</v>
      </c>
      <c r="B884" s="22"/>
      <c r="C884" s="12" t="s">
        <v>1465</v>
      </c>
      <c r="D884" s="22"/>
      <c r="E884" s="12" t="s">
        <v>2976</v>
      </c>
      <c r="F884" s="10" t="s">
        <v>2526</v>
      </c>
      <c r="G884" s="10" t="s">
        <v>3013</v>
      </c>
      <c r="H884" s="10" t="s">
        <v>3031</v>
      </c>
      <c r="I884" s="10" t="s">
        <v>3010</v>
      </c>
      <c r="J884" s="27">
        <v>2.39</v>
      </c>
      <c r="K884" s="27">
        <v>1.99</v>
      </c>
      <c r="L884" s="26">
        <v>1.02</v>
      </c>
      <c r="M884" s="24">
        <f t="shared" si="37"/>
        <v>0</v>
      </c>
      <c r="N884" s="25">
        <f t="shared" si="38"/>
        <v>0</v>
      </c>
    </row>
    <row r="885" spans="1:14" ht="17.399999999999999" customHeight="1" x14ac:dyDescent="0.35">
      <c r="A885" s="12" t="s">
        <v>1466</v>
      </c>
      <c r="B885" s="22"/>
      <c r="C885" s="12" t="s">
        <v>1466</v>
      </c>
      <c r="D885" s="22"/>
      <c r="E885" s="12" t="s">
        <v>2977</v>
      </c>
      <c r="F885" s="10" t="s">
        <v>2527</v>
      </c>
      <c r="G885" s="10" t="s">
        <v>3013</v>
      </c>
      <c r="H885" s="10" t="s">
        <v>3015</v>
      </c>
      <c r="I885" s="10" t="s">
        <v>3010</v>
      </c>
      <c r="J885" s="27">
        <v>3.29</v>
      </c>
      <c r="K885" s="27">
        <v>2.74</v>
      </c>
      <c r="L885" s="26">
        <v>1.42</v>
      </c>
      <c r="M885" s="24">
        <f t="shared" si="37"/>
        <v>0</v>
      </c>
      <c r="N885" s="25">
        <f t="shared" si="38"/>
        <v>0</v>
      </c>
    </row>
    <row r="886" spans="1:14" ht="17.399999999999999" customHeight="1" x14ac:dyDescent="0.35">
      <c r="A886" s="12" t="s">
        <v>1467</v>
      </c>
      <c r="B886" s="22"/>
      <c r="C886" s="12" t="s">
        <v>1467</v>
      </c>
      <c r="D886" s="22"/>
      <c r="E886" s="12" t="s">
        <v>1468</v>
      </c>
      <c r="F886" s="10" t="s">
        <v>2528</v>
      </c>
      <c r="G886" s="10" t="s">
        <v>3013</v>
      </c>
      <c r="H886" s="10" t="s">
        <v>3031</v>
      </c>
      <c r="I886" s="10" t="s">
        <v>3010</v>
      </c>
      <c r="J886" s="27">
        <v>7.99</v>
      </c>
      <c r="K886" s="27">
        <v>6.66</v>
      </c>
      <c r="L886" s="26">
        <v>3.42</v>
      </c>
      <c r="M886" s="24">
        <f t="shared" si="37"/>
        <v>0</v>
      </c>
      <c r="N886" s="25">
        <f t="shared" si="38"/>
        <v>0</v>
      </c>
    </row>
    <row r="887" spans="1:14" ht="17.399999999999999" customHeight="1" x14ac:dyDescent="0.35">
      <c r="A887" s="12" t="s">
        <v>1469</v>
      </c>
      <c r="B887" s="22"/>
      <c r="C887" s="12" t="s">
        <v>1469</v>
      </c>
      <c r="D887" s="22"/>
      <c r="E887" s="12" t="s">
        <v>1470</v>
      </c>
      <c r="F887" s="10" t="s">
        <v>2529</v>
      </c>
      <c r="G887" s="10" t="s">
        <v>3011</v>
      </c>
      <c r="H887" s="10" t="s">
        <v>3014</v>
      </c>
      <c r="I887" s="10" t="s">
        <v>3013</v>
      </c>
      <c r="J887" s="27">
        <v>6.99</v>
      </c>
      <c r="K887" s="27">
        <v>5.83</v>
      </c>
      <c r="L887" s="26">
        <v>2.98</v>
      </c>
      <c r="M887" s="24">
        <f t="shared" si="37"/>
        <v>0</v>
      </c>
      <c r="N887" s="25">
        <f t="shared" si="38"/>
        <v>0</v>
      </c>
    </row>
    <row r="888" spans="1:14" ht="17.399999999999999" customHeight="1" x14ac:dyDescent="0.35">
      <c r="A888" s="12" t="s">
        <v>1471</v>
      </c>
      <c r="B888" s="22"/>
      <c r="C888" s="12" t="s">
        <v>1471</v>
      </c>
      <c r="D888" s="22"/>
      <c r="E888" s="12" t="s">
        <v>1472</v>
      </c>
      <c r="F888" s="10" t="s">
        <v>2530</v>
      </c>
      <c r="G888" s="10" t="s">
        <v>3010</v>
      </c>
      <c r="H888" s="10" t="s">
        <v>3014</v>
      </c>
      <c r="I888" s="10"/>
      <c r="J888" s="27">
        <v>1.39</v>
      </c>
      <c r="K888" s="27">
        <v>1.1599999999999999</v>
      </c>
      <c r="L888" s="26">
        <v>0.56999999999999995</v>
      </c>
      <c r="M888" s="24">
        <f t="shared" si="37"/>
        <v>0</v>
      </c>
      <c r="N888" s="25">
        <f t="shared" si="38"/>
        <v>0</v>
      </c>
    </row>
    <row r="889" spans="1:14" ht="17.399999999999999" customHeight="1" x14ac:dyDescent="0.35">
      <c r="A889" s="12" t="s">
        <v>1473</v>
      </c>
      <c r="B889" s="22"/>
      <c r="C889" s="12" t="s">
        <v>1473</v>
      </c>
      <c r="D889" s="22"/>
      <c r="E889" s="12" t="s">
        <v>1474</v>
      </c>
      <c r="F889" s="10" t="s">
        <v>2531</v>
      </c>
      <c r="G889" s="10" t="s">
        <v>3010</v>
      </c>
      <c r="H889" s="10" t="s">
        <v>3014</v>
      </c>
      <c r="I889" s="10"/>
      <c r="J889" s="27">
        <v>2.5900000000000003</v>
      </c>
      <c r="K889" s="27">
        <v>2.16</v>
      </c>
      <c r="L889" s="26">
        <v>1.1299999999999999</v>
      </c>
      <c r="M889" s="24">
        <f t="shared" si="37"/>
        <v>0</v>
      </c>
      <c r="N889" s="25">
        <f t="shared" si="38"/>
        <v>0</v>
      </c>
    </row>
    <row r="890" spans="1:14" ht="17.399999999999999" customHeight="1" x14ac:dyDescent="0.35">
      <c r="A890" s="12" t="s">
        <v>1475</v>
      </c>
      <c r="B890" s="22"/>
      <c r="C890" s="12" t="s">
        <v>1475</v>
      </c>
      <c r="D890" s="22"/>
      <c r="E890" s="12" t="s">
        <v>1476</v>
      </c>
      <c r="F890" s="10" t="s">
        <v>2532</v>
      </c>
      <c r="G890" s="10" t="s">
        <v>3010</v>
      </c>
      <c r="H890" s="10" t="s">
        <v>3014</v>
      </c>
      <c r="I890" s="10"/>
      <c r="J890" s="27">
        <v>2.6900000000000004</v>
      </c>
      <c r="K890" s="27">
        <v>2.2400000000000002</v>
      </c>
      <c r="L890" s="26">
        <v>1.18</v>
      </c>
      <c r="M890" s="24">
        <f t="shared" si="37"/>
        <v>0</v>
      </c>
      <c r="N890" s="25">
        <f t="shared" si="38"/>
        <v>0</v>
      </c>
    </row>
    <row r="891" spans="1:14" ht="17.399999999999999" customHeight="1" x14ac:dyDescent="0.35">
      <c r="A891" s="12" t="s">
        <v>1477</v>
      </c>
      <c r="B891" s="22"/>
      <c r="C891" s="12" t="s">
        <v>1477</v>
      </c>
      <c r="D891" s="22"/>
      <c r="E891" s="12" t="s">
        <v>1478</v>
      </c>
      <c r="F891" s="10" t="s">
        <v>2533</v>
      </c>
      <c r="G891" s="10" t="s">
        <v>3010</v>
      </c>
      <c r="H891" s="10" t="s">
        <v>3014</v>
      </c>
      <c r="I891" s="10"/>
      <c r="J891" s="27">
        <v>5.49</v>
      </c>
      <c r="K891" s="27">
        <v>4.58</v>
      </c>
      <c r="L891" s="26">
        <v>2.41</v>
      </c>
      <c r="M891" s="24">
        <f t="shared" si="37"/>
        <v>0</v>
      </c>
      <c r="N891" s="25">
        <f t="shared" si="38"/>
        <v>0</v>
      </c>
    </row>
    <row r="892" spans="1:14" ht="17.399999999999999" customHeight="1" x14ac:dyDescent="0.35">
      <c r="A892" s="12" t="s">
        <v>1479</v>
      </c>
      <c r="B892" s="22"/>
      <c r="C892" s="12" t="s">
        <v>1479</v>
      </c>
      <c r="D892" s="22"/>
      <c r="E892" s="12" t="s">
        <v>1480</v>
      </c>
      <c r="F892" s="10" t="s">
        <v>2534</v>
      </c>
      <c r="G892" s="10" t="s">
        <v>3010</v>
      </c>
      <c r="H892" s="10" t="s">
        <v>3014</v>
      </c>
      <c r="I892" s="10"/>
      <c r="J892" s="27">
        <v>5.79</v>
      </c>
      <c r="K892" s="27">
        <v>4.83</v>
      </c>
      <c r="L892" s="26">
        <v>2.4900000000000002</v>
      </c>
      <c r="M892" s="24">
        <f t="shared" si="37"/>
        <v>0</v>
      </c>
      <c r="N892" s="25">
        <f t="shared" si="38"/>
        <v>0</v>
      </c>
    </row>
    <row r="893" spans="1:14" ht="17.399999999999999" customHeight="1" x14ac:dyDescent="0.35">
      <c r="A893" s="12" t="s">
        <v>1481</v>
      </c>
      <c r="B893" s="22"/>
      <c r="C893" s="12" t="s">
        <v>1481</v>
      </c>
      <c r="D893" s="22"/>
      <c r="E893" s="12" t="s">
        <v>1482</v>
      </c>
      <c r="F893" s="10" t="s">
        <v>2535</v>
      </c>
      <c r="G893" s="10" t="s">
        <v>3010</v>
      </c>
      <c r="H893" s="10" t="s">
        <v>3014</v>
      </c>
      <c r="I893" s="10"/>
      <c r="J893" s="27">
        <v>6.29</v>
      </c>
      <c r="K893" s="27">
        <v>5.24</v>
      </c>
      <c r="L893" s="26">
        <v>2.68</v>
      </c>
      <c r="M893" s="24">
        <f t="shared" si="37"/>
        <v>0</v>
      </c>
      <c r="N893" s="25">
        <f t="shared" si="38"/>
        <v>0</v>
      </c>
    </row>
    <row r="894" spans="1:14" ht="17.399999999999999" customHeight="1" x14ac:dyDescent="0.35">
      <c r="A894" s="12" t="s">
        <v>1483</v>
      </c>
      <c r="B894" s="22"/>
      <c r="C894" s="12" t="s">
        <v>1483</v>
      </c>
      <c r="D894" s="22"/>
      <c r="E894" s="12" t="s">
        <v>2978</v>
      </c>
      <c r="F894" s="10" t="s">
        <v>2536</v>
      </c>
      <c r="G894" s="10" t="s">
        <v>3010</v>
      </c>
      <c r="H894" s="10" t="s">
        <v>3014</v>
      </c>
      <c r="I894" s="10"/>
      <c r="J894" s="27">
        <v>1.69</v>
      </c>
      <c r="K894" s="27">
        <v>1.41</v>
      </c>
      <c r="L894" s="26">
        <v>0.67</v>
      </c>
      <c r="M894" s="24">
        <f t="shared" si="37"/>
        <v>0</v>
      </c>
      <c r="N894" s="25">
        <f t="shared" si="38"/>
        <v>0</v>
      </c>
    </row>
    <row r="895" spans="1:14" ht="17.399999999999999" customHeight="1" x14ac:dyDescent="0.35">
      <c r="A895" s="12" t="s">
        <v>1484</v>
      </c>
      <c r="B895" s="22"/>
      <c r="C895" s="12" t="s">
        <v>1484</v>
      </c>
      <c r="D895" s="22"/>
      <c r="E895" s="12" t="s">
        <v>2979</v>
      </c>
      <c r="F895" s="10" t="s">
        <v>2537</v>
      </c>
      <c r="G895" s="10" t="s">
        <v>3010</v>
      </c>
      <c r="H895" s="10" t="s">
        <v>3014</v>
      </c>
      <c r="I895" s="10"/>
      <c r="J895" s="27">
        <v>3.49</v>
      </c>
      <c r="K895" s="27">
        <v>2.91</v>
      </c>
      <c r="L895" s="26">
        <v>1.37</v>
      </c>
      <c r="M895" s="24">
        <f t="shared" si="37"/>
        <v>0</v>
      </c>
      <c r="N895" s="25">
        <f t="shared" si="38"/>
        <v>0</v>
      </c>
    </row>
    <row r="896" spans="1:14" ht="17.399999999999999" customHeight="1" x14ac:dyDescent="0.35">
      <c r="A896" s="12" t="s">
        <v>1485</v>
      </c>
      <c r="B896" s="22"/>
      <c r="C896" s="12" t="s">
        <v>1485</v>
      </c>
      <c r="D896" s="22"/>
      <c r="E896" s="12" t="s">
        <v>1486</v>
      </c>
      <c r="F896" s="10" t="s">
        <v>2538</v>
      </c>
      <c r="G896" s="10" t="s">
        <v>3010</v>
      </c>
      <c r="H896" s="10" t="s">
        <v>3014</v>
      </c>
      <c r="I896" s="10"/>
      <c r="J896" s="27">
        <v>1.79</v>
      </c>
      <c r="K896" s="27">
        <v>1.63</v>
      </c>
      <c r="L896" s="26">
        <v>0.86</v>
      </c>
      <c r="M896" s="24">
        <f t="shared" si="37"/>
        <v>0</v>
      </c>
      <c r="N896" s="25">
        <f t="shared" si="38"/>
        <v>0</v>
      </c>
    </row>
    <row r="897" spans="1:14" ht="17.399999999999999" customHeight="1" x14ac:dyDescent="0.35">
      <c r="A897" s="12" t="s">
        <v>1487</v>
      </c>
      <c r="B897" s="22"/>
      <c r="C897" s="12" t="s">
        <v>1487</v>
      </c>
      <c r="D897" s="22"/>
      <c r="E897" s="12" t="s">
        <v>1488</v>
      </c>
      <c r="F897" s="10" t="s">
        <v>2539</v>
      </c>
      <c r="G897" s="10" t="s">
        <v>3010</v>
      </c>
      <c r="H897" s="10" t="s">
        <v>3014</v>
      </c>
      <c r="I897" s="10"/>
      <c r="J897" s="27">
        <v>0.86</v>
      </c>
      <c r="K897" s="27">
        <v>0.78</v>
      </c>
      <c r="L897" s="26">
        <v>0.39</v>
      </c>
      <c r="M897" s="24">
        <f t="shared" si="37"/>
        <v>0</v>
      </c>
      <c r="N897" s="25">
        <f t="shared" si="38"/>
        <v>0</v>
      </c>
    </row>
    <row r="898" spans="1:14" ht="17.399999999999999" customHeight="1" x14ac:dyDescent="0.35">
      <c r="A898" s="12" t="s">
        <v>1489</v>
      </c>
      <c r="B898" s="22"/>
      <c r="C898" s="12" t="s">
        <v>1489</v>
      </c>
      <c r="D898" s="22"/>
      <c r="E898" s="12" t="s">
        <v>2980</v>
      </c>
      <c r="F898" s="10" t="s">
        <v>2540</v>
      </c>
      <c r="G898" s="10" t="s">
        <v>3013</v>
      </c>
      <c r="H898" s="10" t="s">
        <v>3021</v>
      </c>
      <c r="I898" s="10" t="s">
        <v>3034</v>
      </c>
      <c r="J898" s="27">
        <v>1.0900000000000001</v>
      </c>
      <c r="K898" s="27">
        <v>0.91</v>
      </c>
      <c r="L898" s="26">
        <v>0.48</v>
      </c>
      <c r="M898" s="24">
        <f t="shared" si="37"/>
        <v>0</v>
      </c>
      <c r="N898" s="25">
        <f t="shared" si="38"/>
        <v>0</v>
      </c>
    </row>
    <row r="899" spans="1:14" ht="17.399999999999999" customHeight="1" x14ac:dyDescent="0.35">
      <c r="A899" s="12" t="s">
        <v>1490</v>
      </c>
      <c r="B899" s="22"/>
      <c r="C899" s="12" t="s">
        <v>1490</v>
      </c>
      <c r="D899" s="22"/>
      <c r="E899" s="12" t="s">
        <v>2981</v>
      </c>
      <c r="F899" s="10" t="s">
        <v>2541</v>
      </c>
      <c r="G899" s="10" t="s">
        <v>3013</v>
      </c>
      <c r="H899" s="10" t="s">
        <v>3021</v>
      </c>
      <c r="I899" s="10" t="s">
        <v>3034</v>
      </c>
      <c r="J899" s="27">
        <v>2.0900000000000003</v>
      </c>
      <c r="K899" s="27">
        <v>1.74</v>
      </c>
      <c r="L899" s="26">
        <v>0.88</v>
      </c>
      <c r="M899" s="24">
        <f t="shared" si="37"/>
        <v>0</v>
      </c>
      <c r="N899" s="25">
        <f t="shared" si="38"/>
        <v>0</v>
      </c>
    </row>
    <row r="900" spans="1:14" ht="17.399999999999999" customHeight="1" x14ac:dyDescent="0.35">
      <c r="A900" s="12" t="s">
        <v>1491</v>
      </c>
      <c r="B900" s="22"/>
      <c r="C900" s="12" t="s">
        <v>1491</v>
      </c>
      <c r="D900" s="22"/>
      <c r="E900" s="12" t="s">
        <v>2982</v>
      </c>
      <c r="F900" s="10" t="s">
        <v>2542</v>
      </c>
      <c r="G900" s="10" t="s">
        <v>3013</v>
      </c>
      <c r="H900" s="10" t="s">
        <v>3021</v>
      </c>
      <c r="I900" s="10" t="s">
        <v>3034</v>
      </c>
      <c r="J900" s="27">
        <v>3.99</v>
      </c>
      <c r="K900" s="27">
        <v>3.33</v>
      </c>
      <c r="L900" s="26">
        <v>1.76</v>
      </c>
      <c r="M900" s="24">
        <f t="shared" ref="M900:M963" si="39">(B900+D900)*L900</f>
        <v>0</v>
      </c>
      <c r="N900" s="25">
        <f t="shared" si="38"/>
        <v>0</v>
      </c>
    </row>
    <row r="901" spans="1:14" ht="17.399999999999999" customHeight="1" x14ac:dyDescent="0.35">
      <c r="A901" s="12" t="s">
        <v>1492</v>
      </c>
      <c r="B901" s="22"/>
      <c r="C901" s="12" t="s">
        <v>1492</v>
      </c>
      <c r="D901" s="22"/>
      <c r="E901" s="12" t="s">
        <v>2983</v>
      </c>
      <c r="F901" s="10" t="s">
        <v>2543</v>
      </c>
      <c r="G901" s="10" t="s">
        <v>3013</v>
      </c>
      <c r="H901" s="10" t="s">
        <v>3021</v>
      </c>
      <c r="I901" s="10" t="s">
        <v>3034</v>
      </c>
      <c r="J901" s="27">
        <v>6.79</v>
      </c>
      <c r="K901" s="27">
        <v>5.66</v>
      </c>
      <c r="L901" s="26">
        <v>2.98</v>
      </c>
      <c r="M901" s="24">
        <f t="shared" si="39"/>
        <v>0</v>
      </c>
      <c r="N901" s="25">
        <f t="shared" si="38"/>
        <v>0</v>
      </c>
    </row>
    <row r="902" spans="1:14" ht="17.399999999999999" customHeight="1" x14ac:dyDescent="0.35">
      <c r="A902" s="12" t="s">
        <v>1493</v>
      </c>
      <c r="B902" s="22"/>
      <c r="C902" s="12" t="s">
        <v>1493</v>
      </c>
      <c r="D902" s="22"/>
      <c r="E902" s="12" t="s">
        <v>2984</v>
      </c>
      <c r="F902" s="10" t="s">
        <v>2544</v>
      </c>
      <c r="G902" s="10" t="s">
        <v>3013</v>
      </c>
      <c r="H902" s="10" t="s">
        <v>3021</v>
      </c>
      <c r="I902" s="10" t="s">
        <v>3034</v>
      </c>
      <c r="J902" s="27">
        <v>4.29</v>
      </c>
      <c r="K902" s="27">
        <v>3.58</v>
      </c>
      <c r="L902" s="26">
        <v>1.88</v>
      </c>
      <c r="M902" s="24">
        <f t="shared" si="39"/>
        <v>0</v>
      </c>
      <c r="N902" s="25">
        <f t="shared" ref="N902:N965" si="40">+M902*(1-$N$1)</f>
        <v>0</v>
      </c>
    </row>
    <row r="903" spans="1:14" ht="17.399999999999999" customHeight="1" x14ac:dyDescent="0.35">
      <c r="A903" s="12" t="s">
        <v>1494</v>
      </c>
      <c r="B903" s="22"/>
      <c r="C903" s="12" t="s">
        <v>1494</v>
      </c>
      <c r="D903" s="22"/>
      <c r="E903" s="12" t="s">
        <v>1495</v>
      </c>
      <c r="F903" s="10" t="s">
        <v>2545</v>
      </c>
      <c r="G903" s="10" t="s">
        <v>3013</v>
      </c>
      <c r="H903" s="10" t="s">
        <v>3021</v>
      </c>
      <c r="I903" s="10" t="s">
        <v>3034</v>
      </c>
      <c r="J903" s="27">
        <v>23.99</v>
      </c>
      <c r="K903" s="27">
        <v>19.989999999999998</v>
      </c>
      <c r="L903" s="26">
        <v>9.6</v>
      </c>
      <c r="M903" s="24">
        <f t="shared" si="39"/>
        <v>0</v>
      </c>
      <c r="N903" s="25">
        <f t="shared" si="40"/>
        <v>0</v>
      </c>
    </row>
    <row r="904" spans="1:14" ht="17.399999999999999" customHeight="1" x14ac:dyDescent="0.35">
      <c r="A904" s="12" t="s">
        <v>1496</v>
      </c>
      <c r="B904" s="22"/>
      <c r="C904" s="12" t="s">
        <v>1496</v>
      </c>
      <c r="D904" s="22"/>
      <c r="E904" s="12" t="s">
        <v>1497</v>
      </c>
      <c r="F904" s="10" t="s">
        <v>2546</v>
      </c>
      <c r="G904" s="10" t="s">
        <v>3013</v>
      </c>
      <c r="H904" s="10" t="s">
        <v>3021</v>
      </c>
      <c r="I904" s="10" t="s">
        <v>3034</v>
      </c>
      <c r="J904" s="27">
        <v>23.99</v>
      </c>
      <c r="K904" s="27">
        <v>19.989999999999998</v>
      </c>
      <c r="L904" s="26">
        <v>9.6</v>
      </c>
      <c r="M904" s="24">
        <f t="shared" si="39"/>
        <v>0</v>
      </c>
      <c r="N904" s="25">
        <f t="shared" si="40"/>
        <v>0</v>
      </c>
    </row>
    <row r="905" spans="1:14" ht="17.399999999999999" customHeight="1" x14ac:dyDescent="0.35">
      <c r="A905" s="12" t="s">
        <v>1498</v>
      </c>
      <c r="B905" s="22"/>
      <c r="C905" s="12" t="s">
        <v>1498</v>
      </c>
      <c r="D905" s="22"/>
      <c r="E905" s="12" t="s">
        <v>1499</v>
      </c>
      <c r="F905" s="10" t="s">
        <v>2547</v>
      </c>
      <c r="G905" s="10" t="s">
        <v>3013</v>
      </c>
      <c r="H905" s="10" t="s">
        <v>3021</v>
      </c>
      <c r="I905" s="10" t="s">
        <v>3034</v>
      </c>
      <c r="J905" s="27">
        <v>23.99</v>
      </c>
      <c r="K905" s="27">
        <v>19.989999999999998</v>
      </c>
      <c r="L905" s="26">
        <v>9.6</v>
      </c>
      <c r="M905" s="24">
        <f t="shared" si="39"/>
        <v>0</v>
      </c>
      <c r="N905" s="25">
        <f t="shared" si="40"/>
        <v>0</v>
      </c>
    </row>
    <row r="906" spans="1:14" ht="17.399999999999999" customHeight="1" x14ac:dyDescent="0.35">
      <c r="A906" s="12" t="s">
        <v>1500</v>
      </c>
      <c r="B906" s="22"/>
      <c r="C906" s="12" t="s">
        <v>1500</v>
      </c>
      <c r="D906" s="22"/>
      <c r="E906" s="12" t="s">
        <v>1501</v>
      </c>
      <c r="F906" s="10" t="s">
        <v>2548</v>
      </c>
      <c r="G906" s="10" t="s">
        <v>3013</v>
      </c>
      <c r="H906" s="10" t="s">
        <v>3021</v>
      </c>
      <c r="I906" s="10" t="s">
        <v>3034</v>
      </c>
      <c r="J906" s="27">
        <v>23.99</v>
      </c>
      <c r="K906" s="27">
        <v>19.989999999999998</v>
      </c>
      <c r="L906" s="26">
        <v>9.6</v>
      </c>
      <c r="M906" s="24">
        <f t="shared" si="39"/>
        <v>0</v>
      </c>
      <c r="N906" s="25">
        <f t="shared" si="40"/>
        <v>0</v>
      </c>
    </row>
    <row r="907" spans="1:14" ht="17.399999999999999" customHeight="1" x14ac:dyDescent="0.35">
      <c r="A907" s="12" t="s">
        <v>1502</v>
      </c>
      <c r="B907" s="22"/>
      <c r="C907" s="12" t="s">
        <v>1502</v>
      </c>
      <c r="D907" s="22"/>
      <c r="E907" s="12" t="s">
        <v>1503</v>
      </c>
      <c r="F907" s="10" t="s">
        <v>2549</v>
      </c>
      <c r="G907" s="10" t="s">
        <v>3013</v>
      </c>
      <c r="H907" s="10" t="s">
        <v>3021</v>
      </c>
      <c r="I907" s="10" t="s">
        <v>3034</v>
      </c>
      <c r="J907" s="27">
        <v>23.99</v>
      </c>
      <c r="K907" s="27">
        <v>19.989999999999998</v>
      </c>
      <c r="L907" s="26">
        <v>9.6</v>
      </c>
      <c r="M907" s="24">
        <f t="shared" si="39"/>
        <v>0</v>
      </c>
      <c r="N907" s="25">
        <f t="shared" si="40"/>
        <v>0</v>
      </c>
    </row>
    <row r="908" spans="1:14" ht="17.399999999999999" customHeight="1" x14ac:dyDescent="0.35">
      <c r="A908" s="12" t="s">
        <v>1504</v>
      </c>
      <c r="B908" s="22"/>
      <c r="C908" s="12" t="s">
        <v>1504</v>
      </c>
      <c r="D908" s="22"/>
      <c r="E908" s="12" t="s">
        <v>1505</v>
      </c>
      <c r="F908" s="10" t="s">
        <v>2550</v>
      </c>
      <c r="G908" s="10" t="s">
        <v>3013</v>
      </c>
      <c r="H908" s="10" t="s">
        <v>3021</v>
      </c>
      <c r="I908" s="10" t="s">
        <v>3034</v>
      </c>
      <c r="J908" s="27">
        <v>23.99</v>
      </c>
      <c r="K908" s="27">
        <v>19.989999999999998</v>
      </c>
      <c r="L908" s="26">
        <v>9.6</v>
      </c>
      <c r="M908" s="24">
        <f t="shared" si="39"/>
        <v>0</v>
      </c>
      <c r="N908" s="25">
        <f t="shared" si="40"/>
        <v>0</v>
      </c>
    </row>
    <row r="909" spans="1:14" ht="17.399999999999999" customHeight="1" x14ac:dyDescent="0.35">
      <c r="A909" s="12" t="s">
        <v>1506</v>
      </c>
      <c r="B909" s="22"/>
      <c r="C909" s="12" t="s">
        <v>1506</v>
      </c>
      <c r="D909" s="22"/>
      <c r="E909" s="12" t="s">
        <v>1507</v>
      </c>
      <c r="F909" s="10" t="s">
        <v>2551</v>
      </c>
      <c r="G909" s="10" t="s">
        <v>3013</v>
      </c>
      <c r="H909" s="10" t="s">
        <v>3021</v>
      </c>
      <c r="I909" s="10" t="s">
        <v>3034</v>
      </c>
      <c r="J909" s="27">
        <v>23.99</v>
      </c>
      <c r="K909" s="27">
        <v>19.989999999999998</v>
      </c>
      <c r="L909" s="26">
        <v>9.6</v>
      </c>
      <c r="M909" s="24">
        <f t="shared" si="39"/>
        <v>0</v>
      </c>
      <c r="N909" s="25">
        <f t="shared" si="40"/>
        <v>0</v>
      </c>
    </row>
    <row r="910" spans="1:14" ht="17.399999999999999" customHeight="1" x14ac:dyDescent="0.35">
      <c r="A910" s="12" t="s">
        <v>1508</v>
      </c>
      <c r="B910" s="22"/>
      <c r="C910" s="12" t="s">
        <v>1508</v>
      </c>
      <c r="D910" s="22"/>
      <c r="E910" s="12" t="s">
        <v>1509</v>
      </c>
      <c r="F910" s="10" t="s">
        <v>2552</v>
      </c>
      <c r="G910" s="10" t="s">
        <v>3013</v>
      </c>
      <c r="H910" s="10" t="s">
        <v>3021</v>
      </c>
      <c r="I910" s="10" t="s">
        <v>3034</v>
      </c>
      <c r="J910" s="27">
        <v>23.99</v>
      </c>
      <c r="K910" s="27">
        <v>19.989999999999998</v>
      </c>
      <c r="L910" s="26">
        <v>9.6</v>
      </c>
      <c r="M910" s="24">
        <f t="shared" si="39"/>
        <v>0</v>
      </c>
      <c r="N910" s="25">
        <f t="shared" si="40"/>
        <v>0</v>
      </c>
    </row>
    <row r="911" spans="1:14" ht="17.399999999999999" customHeight="1" x14ac:dyDescent="0.35">
      <c r="A911" s="12" t="s">
        <v>1510</v>
      </c>
      <c r="B911" s="22"/>
      <c r="C911" s="12" t="s">
        <v>1510</v>
      </c>
      <c r="D911" s="22"/>
      <c r="E911" s="12" t="s">
        <v>1511</v>
      </c>
      <c r="F911" s="10" t="s">
        <v>2553</v>
      </c>
      <c r="G911" s="10" t="s">
        <v>3013</v>
      </c>
      <c r="H911" s="10" t="s">
        <v>3021</v>
      </c>
      <c r="I911" s="10" t="s">
        <v>3034</v>
      </c>
      <c r="J911" s="27">
        <v>23.99</v>
      </c>
      <c r="K911" s="27">
        <v>19.989999999999998</v>
      </c>
      <c r="L911" s="26">
        <v>9.6</v>
      </c>
      <c r="M911" s="24">
        <f t="shared" si="39"/>
        <v>0</v>
      </c>
      <c r="N911" s="25">
        <f t="shared" si="40"/>
        <v>0</v>
      </c>
    </row>
    <row r="912" spans="1:14" ht="17.399999999999999" customHeight="1" x14ac:dyDescent="0.35">
      <c r="A912" s="12" t="s">
        <v>1512</v>
      </c>
      <c r="B912" s="22"/>
      <c r="C912" s="12" t="s">
        <v>1512</v>
      </c>
      <c r="D912" s="22"/>
      <c r="E912" s="12" t="s">
        <v>1513</v>
      </c>
      <c r="F912" s="10" t="s">
        <v>2554</v>
      </c>
      <c r="G912" s="10" t="s">
        <v>3013</v>
      </c>
      <c r="H912" s="10" t="s">
        <v>3021</v>
      </c>
      <c r="I912" s="10" t="s">
        <v>3034</v>
      </c>
      <c r="J912" s="27">
        <v>23.99</v>
      </c>
      <c r="K912" s="27">
        <v>19.989999999999998</v>
      </c>
      <c r="L912" s="26">
        <v>9.6</v>
      </c>
      <c r="M912" s="24">
        <f t="shared" si="39"/>
        <v>0</v>
      </c>
      <c r="N912" s="25">
        <f t="shared" si="40"/>
        <v>0</v>
      </c>
    </row>
    <row r="913" spans="1:14" ht="17.399999999999999" customHeight="1" x14ac:dyDescent="0.35">
      <c r="A913" s="12" t="s">
        <v>1514</v>
      </c>
      <c r="B913" s="22"/>
      <c r="C913" s="12" t="s">
        <v>1514</v>
      </c>
      <c r="D913" s="22"/>
      <c r="E913" s="12" t="s">
        <v>1515</v>
      </c>
      <c r="F913" s="10" t="s">
        <v>2555</v>
      </c>
      <c r="G913" s="10" t="s">
        <v>3013</v>
      </c>
      <c r="H913" s="10" t="s">
        <v>3021</v>
      </c>
      <c r="I913" s="10" t="s">
        <v>3034</v>
      </c>
      <c r="J913" s="27">
        <v>23.99</v>
      </c>
      <c r="K913" s="27">
        <v>19.989999999999998</v>
      </c>
      <c r="L913" s="26">
        <v>9.6</v>
      </c>
      <c r="M913" s="24">
        <f t="shared" si="39"/>
        <v>0</v>
      </c>
      <c r="N913" s="25">
        <f t="shared" si="40"/>
        <v>0</v>
      </c>
    </row>
    <row r="914" spans="1:14" ht="17.399999999999999" customHeight="1" x14ac:dyDescent="0.35">
      <c r="A914" s="12" t="s">
        <v>1516</v>
      </c>
      <c r="B914" s="22"/>
      <c r="C914" s="12" t="s">
        <v>1516</v>
      </c>
      <c r="D914" s="22"/>
      <c r="E914" s="12" t="s">
        <v>1517</v>
      </c>
      <c r="F914" s="10" t="s">
        <v>2556</v>
      </c>
      <c r="G914" s="10" t="s">
        <v>3013</v>
      </c>
      <c r="H914" s="10" t="s">
        <v>3021</v>
      </c>
      <c r="I914" s="10" t="s">
        <v>3034</v>
      </c>
      <c r="J914" s="27">
        <v>23.99</v>
      </c>
      <c r="K914" s="27">
        <v>19.989999999999998</v>
      </c>
      <c r="L914" s="26">
        <v>9.6</v>
      </c>
      <c r="M914" s="24">
        <f t="shared" si="39"/>
        <v>0</v>
      </c>
      <c r="N914" s="25">
        <f t="shared" si="40"/>
        <v>0</v>
      </c>
    </row>
    <row r="915" spans="1:14" ht="17.399999999999999" customHeight="1" x14ac:dyDescent="0.35">
      <c r="A915" s="12" t="s">
        <v>1518</v>
      </c>
      <c r="B915" s="22"/>
      <c r="C915" s="12" t="s">
        <v>1518</v>
      </c>
      <c r="D915" s="22"/>
      <c r="E915" s="12" t="s">
        <v>1519</v>
      </c>
      <c r="F915" s="10" t="s">
        <v>2557</v>
      </c>
      <c r="G915" s="10" t="s">
        <v>3013</v>
      </c>
      <c r="H915" s="10" t="s">
        <v>3021</v>
      </c>
      <c r="I915" s="10" t="s">
        <v>3034</v>
      </c>
      <c r="J915" s="27">
        <v>23.99</v>
      </c>
      <c r="K915" s="27">
        <v>19.989999999999998</v>
      </c>
      <c r="L915" s="26">
        <v>9.6</v>
      </c>
      <c r="M915" s="24">
        <f t="shared" si="39"/>
        <v>0</v>
      </c>
      <c r="N915" s="25">
        <f t="shared" si="40"/>
        <v>0</v>
      </c>
    </row>
    <row r="916" spans="1:14" ht="17.399999999999999" customHeight="1" x14ac:dyDescent="0.35">
      <c r="A916" s="12" t="s">
        <v>1520</v>
      </c>
      <c r="B916" s="22"/>
      <c r="C916" s="12" t="s">
        <v>1520</v>
      </c>
      <c r="D916" s="22"/>
      <c r="E916" s="12" t="s">
        <v>1521</v>
      </c>
      <c r="F916" s="10" t="s">
        <v>2558</v>
      </c>
      <c r="G916" s="10" t="s">
        <v>3013</v>
      </c>
      <c r="H916" s="10" t="s">
        <v>3021</v>
      </c>
      <c r="I916" s="10" t="s">
        <v>3034</v>
      </c>
      <c r="J916" s="27">
        <v>23.99</v>
      </c>
      <c r="K916" s="27">
        <v>19.989999999999998</v>
      </c>
      <c r="L916" s="26">
        <v>9.6</v>
      </c>
      <c r="M916" s="24">
        <f t="shared" si="39"/>
        <v>0</v>
      </c>
      <c r="N916" s="25">
        <f t="shared" si="40"/>
        <v>0</v>
      </c>
    </row>
    <row r="917" spans="1:14" ht="17.399999999999999" customHeight="1" x14ac:dyDescent="0.35">
      <c r="A917" s="12" t="s">
        <v>1522</v>
      </c>
      <c r="B917" s="22"/>
      <c r="C917" s="12" t="s">
        <v>1522</v>
      </c>
      <c r="D917" s="22"/>
      <c r="E917" s="12" t="s">
        <v>1523</v>
      </c>
      <c r="F917" s="10" t="s">
        <v>2559</v>
      </c>
      <c r="G917" s="10" t="s">
        <v>3011</v>
      </c>
      <c r="H917" s="10" t="s">
        <v>3014</v>
      </c>
      <c r="I917" s="10"/>
      <c r="J917" s="27">
        <v>0.93</v>
      </c>
      <c r="K917" s="27">
        <v>0.78</v>
      </c>
      <c r="L917" s="26">
        <v>0.43</v>
      </c>
      <c r="M917" s="24">
        <f t="shared" si="39"/>
        <v>0</v>
      </c>
      <c r="N917" s="25">
        <f t="shared" si="40"/>
        <v>0</v>
      </c>
    </row>
    <row r="918" spans="1:14" ht="17.399999999999999" customHeight="1" x14ac:dyDescent="0.35">
      <c r="A918" s="12" t="s">
        <v>1524</v>
      </c>
      <c r="B918" s="22"/>
      <c r="C918" s="12" t="s">
        <v>1524</v>
      </c>
      <c r="D918" s="22"/>
      <c r="E918" s="12" t="s">
        <v>1525</v>
      </c>
      <c r="F918" s="10" t="s">
        <v>2560</v>
      </c>
      <c r="G918" s="10" t="s">
        <v>3011</v>
      </c>
      <c r="H918" s="10" t="s">
        <v>3014</v>
      </c>
      <c r="I918" s="10"/>
      <c r="J918" s="27">
        <v>2.79</v>
      </c>
      <c r="K918" s="27">
        <v>2.33</v>
      </c>
      <c r="L918" s="26">
        <v>1.32</v>
      </c>
      <c r="M918" s="24">
        <f t="shared" si="39"/>
        <v>0</v>
      </c>
      <c r="N918" s="25">
        <f t="shared" si="40"/>
        <v>0</v>
      </c>
    </row>
    <row r="919" spans="1:14" ht="17.399999999999999" customHeight="1" x14ac:dyDescent="0.35">
      <c r="A919" s="12" t="s">
        <v>1526</v>
      </c>
      <c r="B919" s="22"/>
      <c r="C919" s="12" t="s">
        <v>1526</v>
      </c>
      <c r="D919" s="22"/>
      <c r="E919" s="12" t="s">
        <v>2985</v>
      </c>
      <c r="F919" s="10" t="s">
        <v>2561</v>
      </c>
      <c r="G919" s="10" t="s">
        <v>3013</v>
      </c>
      <c r="H919" s="10" t="s">
        <v>3026</v>
      </c>
      <c r="I919" s="10" t="s">
        <v>3034</v>
      </c>
      <c r="J919" s="27">
        <v>5.49</v>
      </c>
      <c r="K919" s="27">
        <v>4.58</v>
      </c>
      <c r="L919" s="26">
        <v>2.1</v>
      </c>
      <c r="M919" s="24">
        <f t="shared" si="39"/>
        <v>0</v>
      </c>
      <c r="N919" s="25">
        <f t="shared" si="40"/>
        <v>0</v>
      </c>
    </row>
    <row r="920" spans="1:14" ht="17.399999999999999" customHeight="1" x14ac:dyDescent="0.35">
      <c r="A920" s="12" t="s">
        <v>1527</v>
      </c>
      <c r="B920" s="22"/>
      <c r="C920" s="12" t="s">
        <v>1527</v>
      </c>
      <c r="D920" s="22"/>
      <c r="E920" s="12" t="s">
        <v>2986</v>
      </c>
      <c r="F920" s="10" t="s">
        <v>2562</v>
      </c>
      <c r="G920" s="10" t="s">
        <v>3013</v>
      </c>
      <c r="H920" s="10" t="s">
        <v>3026</v>
      </c>
      <c r="I920" s="10" t="s">
        <v>3034</v>
      </c>
      <c r="J920" s="27">
        <v>5.49</v>
      </c>
      <c r="K920" s="27">
        <v>4.58</v>
      </c>
      <c r="L920" s="26">
        <v>2.11</v>
      </c>
      <c r="M920" s="24">
        <f t="shared" si="39"/>
        <v>0</v>
      </c>
      <c r="N920" s="25">
        <f t="shared" si="40"/>
        <v>0</v>
      </c>
    </row>
    <row r="921" spans="1:14" ht="17.399999999999999" customHeight="1" x14ac:dyDescent="0.35">
      <c r="A921" s="12" t="s">
        <v>1528</v>
      </c>
      <c r="B921" s="22"/>
      <c r="C921" s="12" t="s">
        <v>1528</v>
      </c>
      <c r="D921" s="22"/>
      <c r="E921" s="12" t="s">
        <v>1529</v>
      </c>
      <c r="F921" s="10" t="s">
        <v>2563</v>
      </c>
      <c r="G921" s="10" t="s">
        <v>3013</v>
      </c>
      <c r="H921" s="10" t="s">
        <v>3021</v>
      </c>
      <c r="I921" s="10" t="s">
        <v>3010</v>
      </c>
      <c r="J921" s="27">
        <v>2.6900000000000004</v>
      </c>
      <c r="K921" s="27">
        <v>2.2400000000000002</v>
      </c>
      <c r="L921" s="26">
        <v>1.1200000000000001</v>
      </c>
      <c r="M921" s="24">
        <f t="shared" si="39"/>
        <v>0</v>
      </c>
      <c r="N921" s="25">
        <f t="shared" si="40"/>
        <v>0</v>
      </c>
    </row>
    <row r="922" spans="1:14" ht="17.399999999999999" customHeight="1" x14ac:dyDescent="0.35">
      <c r="A922" s="12" t="s">
        <v>1530</v>
      </c>
      <c r="B922" s="22"/>
      <c r="C922" s="12" t="s">
        <v>1530</v>
      </c>
      <c r="D922" s="22"/>
      <c r="E922" s="12" t="s">
        <v>1531</v>
      </c>
      <c r="F922" s="10" t="s">
        <v>2564</v>
      </c>
      <c r="G922" s="10" t="s">
        <v>3013</v>
      </c>
      <c r="H922" s="10" t="s">
        <v>3021</v>
      </c>
      <c r="I922" s="10" t="s">
        <v>3010</v>
      </c>
      <c r="J922" s="27">
        <v>5.49</v>
      </c>
      <c r="K922" s="27">
        <v>4.58</v>
      </c>
      <c r="L922" s="26">
        <v>2.2000000000000002</v>
      </c>
      <c r="M922" s="24">
        <f t="shared" si="39"/>
        <v>0</v>
      </c>
      <c r="N922" s="25">
        <f t="shared" si="40"/>
        <v>0</v>
      </c>
    </row>
    <row r="923" spans="1:14" ht="17.399999999999999" customHeight="1" x14ac:dyDescent="0.35">
      <c r="A923" s="12" t="s">
        <v>1532</v>
      </c>
      <c r="B923" s="22"/>
      <c r="C923" s="12" t="s">
        <v>1532</v>
      </c>
      <c r="D923" s="22"/>
      <c r="E923" s="12" t="s">
        <v>1533</v>
      </c>
      <c r="F923" s="10" t="s">
        <v>2565</v>
      </c>
      <c r="G923" s="10" t="s">
        <v>3013</v>
      </c>
      <c r="H923" s="10" t="s">
        <v>3021</v>
      </c>
      <c r="I923" s="10" t="s">
        <v>3010</v>
      </c>
      <c r="J923" s="27">
        <v>5.99</v>
      </c>
      <c r="K923" s="27">
        <v>4.99</v>
      </c>
      <c r="L923" s="26">
        <v>2.3199999999999998</v>
      </c>
      <c r="M923" s="24">
        <f t="shared" si="39"/>
        <v>0</v>
      </c>
      <c r="N923" s="25">
        <f t="shared" si="40"/>
        <v>0</v>
      </c>
    </row>
    <row r="924" spans="1:14" ht="17.399999999999999" customHeight="1" x14ac:dyDescent="0.35">
      <c r="A924" s="12" t="s">
        <v>1534</v>
      </c>
      <c r="B924" s="22"/>
      <c r="C924" s="12" t="s">
        <v>1534</v>
      </c>
      <c r="D924" s="22"/>
      <c r="E924" s="12" t="s">
        <v>1535</v>
      </c>
      <c r="F924" s="10" t="s">
        <v>2566</v>
      </c>
      <c r="G924" s="10" t="s">
        <v>3010</v>
      </c>
      <c r="H924" s="10" t="s">
        <v>3014</v>
      </c>
      <c r="I924" s="10"/>
      <c r="J924" s="27">
        <v>0.67</v>
      </c>
      <c r="K924" s="27">
        <v>0.56000000000000005</v>
      </c>
      <c r="L924" s="26">
        <v>0.32</v>
      </c>
      <c r="M924" s="24">
        <f t="shared" si="39"/>
        <v>0</v>
      </c>
      <c r="N924" s="25">
        <f t="shared" si="40"/>
        <v>0</v>
      </c>
    </row>
    <row r="925" spans="1:14" ht="17.399999999999999" customHeight="1" x14ac:dyDescent="0.35">
      <c r="A925" s="12" t="s">
        <v>1536</v>
      </c>
      <c r="B925" s="22"/>
      <c r="C925" s="12" t="s">
        <v>1536</v>
      </c>
      <c r="D925" s="22"/>
      <c r="E925" s="12" t="s">
        <v>1537</v>
      </c>
      <c r="F925" s="10" t="s">
        <v>2567</v>
      </c>
      <c r="G925" s="10" t="s">
        <v>3010</v>
      </c>
      <c r="H925" s="10" t="s">
        <v>3014</v>
      </c>
      <c r="I925" s="10"/>
      <c r="J925" s="27">
        <v>0.67</v>
      </c>
      <c r="K925" s="27">
        <v>0.56000000000000005</v>
      </c>
      <c r="L925" s="26">
        <v>0.32</v>
      </c>
      <c r="M925" s="24">
        <f t="shared" si="39"/>
        <v>0</v>
      </c>
      <c r="N925" s="25">
        <f t="shared" si="40"/>
        <v>0</v>
      </c>
    </row>
    <row r="926" spans="1:14" ht="17.399999999999999" customHeight="1" x14ac:dyDescent="0.35">
      <c r="A926" s="12" t="s">
        <v>1538</v>
      </c>
      <c r="B926" s="22"/>
      <c r="C926" s="12" t="s">
        <v>1538</v>
      </c>
      <c r="D926" s="22"/>
      <c r="E926" s="12" t="s">
        <v>1539</v>
      </c>
      <c r="F926" s="10" t="s">
        <v>2568</v>
      </c>
      <c r="G926" s="10" t="s">
        <v>3010</v>
      </c>
      <c r="H926" s="10" t="s">
        <v>3014</v>
      </c>
      <c r="I926" s="10"/>
      <c r="J926" s="27">
        <v>0.67</v>
      </c>
      <c r="K926" s="27">
        <v>0.56000000000000005</v>
      </c>
      <c r="L926" s="26">
        <v>0.32</v>
      </c>
      <c r="M926" s="24">
        <f t="shared" si="39"/>
        <v>0</v>
      </c>
      <c r="N926" s="25">
        <f t="shared" si="40"/>
        <v>0</v>
      </c>
    </row>
    <row r="927" spans="1:14" ht="17.399999999999999" customHeight="1" x14ac:dyDescent="0.35">
      <c r="A927" s="12" t="s">
        <v>1540</v>
      </c>
      <c r="B927" s="22"/>
      <c r="C927" s="12" t="s">
        <v>1540</v>
      </c>
      <c r="D927" s="22"/>
      <c r="E927" s="12" t="s">
        <v>1541</v>
      </c>
      <c r="F927" s="10" t="s">
        <v>2569</v>
      </c>
      <c r="G927" s="10" t="s">
        <v>3010</v>
      </c>
      <c r="H927" s="10" t="s">
        <v>3014</v>
      </c>
      <c r="I927" s="10"/>
      <c r="J927" s="27">
        <v>0.67</v>
      </c>
      <c r="K927" s="27">
        <v>0.56000000000000005</v>
      </c>
      <c r="L927" s="26">
        <v>0.32</v>
      </c>
      <c r="M927" s="24">
        <f t="shared" si="39"/>
        <v>0</v>
      </c>
      <c r="N927" s="25">
        <f t="shared" si="40"/>
        <v>0</v>
      </c>
    </row>
    <row r="928" spans="1:14" ht="17.399999999999999" customHeight="1" x14ac:dyDescent="0.35">
      <c r="A928" s="12" t="s">
        <v>1542</v>
      </c>
      <c r="B928" s="22"/>
      <c r="C928" s="12" t="s">
        <v>1542</v>
      </c>
      <c r="D928" s="22"/>
      <c r="E928" s="12" t="s">
        <v>1543</v>
      </c>
      <c r="F928" s="10" t="s">
        <v>2570</v>
      </c>
      <c r="G928" s="10" t="s">
        <v>3010</v>
      </c>
      <c r="H928" s="10" t="s">
        <v>3014</v>
      </c>
      <c r="I928" s="10"/>
      <c r="J928" s="27">
        <v>0.67</v>
      </c>
      <c r="K928" s="27">
        <v>0.56000000000000005</v>
      </c>
      <c r="L928" s="26">
        <v>0.32</v>
      </c>
      <c r="M928" s="24">
        <f t="shared" si="39"/>
        <v>0</v>
      </c>
      <c r="N928" s="25">
        <f t="shared" si="40"/>
        <v>0</v>
      </c>
    </row>
    <row r="929" spans="1:14" ht="17.399999999999999" customHeight="1" x14ac:dyDescent="0.35">
      <c r="A929" s="12" t="s">
        <v>1544</v>
      </c>
      <c r="B929" s="22"/>
      <c r="C929" s="12" t="s">
        <v>1544</v>
      </c>
      <c r="D929" s="22"/>
      <c r="E929" s="12" t="s">
        <v>1545</v>
      </c>
      <c r="F929" s="10" t="s">
        <v>2571</v>
      </c>
      <c r="G929" s="10" t="s">
        <v>3010</v>
      </c>
      <c r="H929" s="10" t="s">
        <v>3014</v>
      </c>
      <c r="I929" s="10"/>
      <c r="J929" s="27">
        <v>0.67</v>
      </c>
      <c r="K929" s="27">
        <v>0.56000000000000005</v>
      </c>
      <c r="L929" s="26">
        <v>0.32</v>
      </c>
      <c r="M929" s="24">
        <f t="shared" si="39"/>
        <v>0</v>
      </c>
      <c r="N929" s="25">
        <f t="shared" si="40"/>
        <v>0</v>
      </c>
    </row>
    <row r="930" spans="1:14" ht="17.399999999999999" customHeight="1" x14ac:dyDescent="0.35">
      <c r="A930" s="12" t="s">
        <v>1546</v>
      </c>
      <c r="B930" s="22"/>
      <c r="C930" s="12" t="s">
        <v>1546</v>
      </c>
      <c r="D930" s="22"/>
      <c r="E930" s="12" t="s">
        <v>1547</v>
      </c>
      <c r="F930" s="10" t="s">
        <v>2572</v>
      </c>
      <c r="G930" s="10" t="s">
        <v>3010</v>
      </c>
      <c r="H930" s="10" t="s">
        <v>3014</v>
      </c>
      <c r="I930" s="10"/>
      <c r="J930" s="27">
        <v>0.67</v>
      </c>
      <c r="K930" s="27">
        <v>0.56000000000000005</v>
      </c>
      <c r="L930" s="26">
        <v>0.32</v>
      </c>
      <c r="M930" s="24">
        <f t="shared" si="39"/>
        <v>0</v>
      </c>
      <c r="N930" s="25">
        <f t="shared" si="40"/>
        <v>0</v>
      </c>
    </row>
    <row r="931" spans="1:14" ht="17.399999999999999" customHeight="1" x14ac:dyDescent="0.35">
      <c r="A931" s="12" t="s">
        <v>1548</v>
      </c>
      <c r="B931" s="22"/>
      <c r="C931" s="12" t="s">
        <v>1548</v>
      </c>
      <c r="D931" s="22"/>
      <c r="E931" s="12" t="s">
        <v>1549</v>
      </c>
      <c r="F931" s="10" t="s">
        <v>2573</v>
      </c>
      <c r="G931" s="10" t="s">
        <v>3010</v>
      </c>
      <c r="H931" s="10" t="s">
        <v>3014</v>
      </c>
      <c r="I931" s="10"/>
      <c r="J931" s="27">
        <v>0.67</v>
      </c>
      <c r="K931" s="27">
        <v>0.56000000000000005</v>
      </c>
      <c r="L931" s="26">
        <v>0.32</v>
      </c>
      <c r="M931" s="24">
        <f t="shared" si="39"/>
        <v>0</v>
      </c>
      <c r="N931" s="25">
        <f t="shared" si="40"/>
        <v>0</v>
      </c>
    </row>
    <row r="932" spans="1:14" ht="17.399999999999999" customHeight="1" x14ac:dyDescent="0.35">
      <c r="A932" s="12" t="s">
        <v>1550</v>
      </c>
      <c r="B932" s="22"/>
      <c r="C932" s="12" t="s">
        <v>1550</v>
      </c>
      <c r="D932" s="22"/>
      <c r="E932" s="12" t="s">
        <v>1551</v>
      </c>
      <c r="F932" s="10" t="s">
        <v>2574</v>
      </c>
      <c r="G932" s="10" t="s">
        <v>3010</v>
      </c>
      <c r="H932" s="10" t="s">
        <v>3014</v>
      </c>
      <c r="I932" s="10"/>
      <c r="J932" s="27">
        <v>0.67</v>
      </c>
      <c r="K932" s="27">
        <v>0.56000000000000005</v>
      </c>
      <c r="L932" s="26">
        <v>0.32</v>
      </c>
      <c r="M932" s="24">
        <f t="shared" si="39"/>
        <v>0</v>
      </c>
      <c r="N932" s="25">
        <f t="shared" si="40"/>
        <v>0</v>
      </c>
    </row>
    <row r="933" spans="1:14" ht="17.399999999999999" customHeight="1" x14ac:dyDescent="0.35">
      <c r="A933" s="12" t="s">
        <v>1552</v>
      </c>
      <c r="B933" s="22"/>
      <c r="C933" s="12" t="s">
        <v>1552</v>
      </c>
      <c r="D933" s="22"/>
      <c r="E933" s="12" t="s">
        <v>1553</v>
      </c>
      <c r="F933" s="10"/>
      <c r="G933" s="10" t="s">
        <v>3010</v>
      </c>
      <c r="H933" s="10" t="s">
        <v>3014</v>
      </c>
      <c r="I933" s="10"/>
      <c r="J933" s="27">
        <v>0.67</v>
      </c>
      <c r="K933" s="27">
        <v>0.56000000000000005</v>
      </c>
      <c r="L933" s="26">
        <v>0.32</v>
      </c>
      <c r="M933" s="24">
        <f t="shared" si="39"/>
        <v>0</v>
      </c>
      <c r="N933" s="25">
        <f t="shared" si="40"/>
        <v>0</v>
      </c>
    </row>
    <row r="934" spans="1:14" ht="17.399999999999999" customHeight="1" x14ac:dyDescent="0.35">
      <c r="A934" s="16" t="s">
        <v>1554</v>
      </c>
      <c r="B934" s="22"/>
      <c r="C934" s="16" t="s">
        <v>1554</v>
      </c>
      <c r="D934" s="22"/>
      <c r="E934" s="12" t="s">
        <v>1555</v>
      </c>
      <c r="F934" s="10"/>
      <c r="G934" s="10" t="s">
        <v>3010</v>
      </c>
      <c r="H934" s="10" t="s">
        <v>3014</v>
      </c>
      <c r="I934" s="10"/>
      <c r="J934" s="27">
        <v>0.67</v>
      </c>
      <c r="K934" s="27">
        <v>0.56000000000000005</v>
      </c>
      <c r="L934" s="26">
        <v>0.32</v>
      </c>
      <c r="M934" s="24">
        <f t="shared" si="39"/>
        <v>0</v>
      </c>
      <c r="N934" s="25">
        <f t="shared" si="40"/>
        <v>0</v>
      </c>
    </row>
    <row r="935" spans="1:14" ht="17.399999999999999" customHeight="1" x14ac:dyDescent="0.35">
      <c r="A935" s="12" t="s">
        <v>1556</v>
      </c>
      <c r="B935" s="22"/>
      <c r="C935" s="12" t="s">
        <v>1556</v>
      </c>
      <c r="D935" s="22"/>
      <c r="E935" s="12" t="s">
        <v>1557</v>
      </c>
      <c r="F935" s="10" t="s">
        <v>2575</v>
      </c>
      <c r="G935" s="10" t="s">
        <v>3010</v>
      </c>
      <c r="H935" s="10" t="s">
        <v>3014</v>
      </c>
      <c r="I935" s="10"/>
      <c r="J935" s="27">
        <v>5.99</v>
      </c>
      <c r="K935" s="27">
        <v>4.99</v>
      </c>
      <c r="L935" s="26">
        <v>2.14</v>
      </c>
      <c r="M935" s="24">
        <f t="shared" si="39"/>
        <v>0</v>
      </c>
      <c r="N935" s="25">
        <f t="shared" si="40"/>
        <v>0</v>
      </c>
    </row>
    <row r="936" spans="1:14" ht="17.399999999999999" customHeight="1" x14ac:dyDescent="0.35">
      <c r="A936" s="12" t="s">
        <v>1558</v>
      </c>
      <c r="B936" s="22"/>
      <c r="C936" s="12" t="s">
        <v>1558</v>
      </c>
      <c r="D936" s="22"/>
      <c r="E936" s="12" t="s">
        <v>1559</v>
      </c>
      <c r="F936" s="10" t="s">
        <v>2576</v>
      </c>
      <c r="G936" s="10" t="s">
        <v>3010</v>
      </c>
      <c r="H936" s="10" t="s">
        <v>3014</v>
      </c>
      <c r="I936" s="10"/>
      <c r="J936" s="27">
        <v>5.99</v>
      </c>
      <c r="K936" s="27">
        <v>4.99</v>
      </c>
      <c r="L936" s="26">
        <v>2.14</v>
      </c>
      <c r="M936" s="24">
        <f t="shared" si="39"/>
        <v>0</v>
      </c>
      <c r="N936" s="25">
        <f t="shared" si="40"/>
        <v>0</v>
      </c>
    </row>
    <row r="937" spans="1:14" ht="17.399999999999999" customHeight="1" x14ac:dyDescent="0.35">
      <c r="A937" s="12" t="s">
        <v>1560</v>
      </c>
      <c r="B937" s="22"/>
      <c r="C937" s="12" t="s">
        <v>1560</v>
      </c>
      <c r="D937" s="22"/>
      <c r="E937" s="12" t="s">
        <v>1561</v>
      </c>
      <c r="F937" s="10" t="s">
        <v>2577</v>
      </c>
      <c r="G937" s="10" t="s">
        <v>3010</v>
      </c>
      <c r="H937" s="10" t="s">
        <v>3014</v>
      </c>
      <c r="I937" s="10"/>
      <c r="J937" s="27">
        <v>5.99</v>
      </c>
      <c r="K937" s="27">
        <v>4.99</v>
      </c>
      <c r="L937" s="26">
        <v>2.14</v>
      </c>
      <c r="M937" s="24">
        <f t="shared" si="39"/>
        <v>0</v>
      </c>
      <c r="N937" s="25">
        <f t="shared" si="40"/>
        <v>0</v>
      </c>
    </row>
    <row r="938" spans="1:14" ht="17.399999999999999" customHeight="1" x14ac:dyDescent="0.35">
      <c r="A938" s="12" t="s">
        <v>1562</v>
      </c>
      <c r="B938" s="22"/>
      <c r="C938" s="12" t="s">
        <v>1562</v>
      </c>
      <c r="D938" s="22"/>
      <c r="E938" s="12" t="s">
        <v>1563</v>
      </c>
      <c r="F938" s="10" t="s">
        <v>2578</v>
      </c>
      <c r="G938" s="10" t="s">
        <v>3010</v>
      </c>
      <c r="H938" s="10" t="s">
        <v>3014</v>
      </c>
      <c r="I938" s="10"/>
      <c r="J938" s="27">
        <v>1.0900000000000001</v>
      </c>
      <c r="K938" s="27">
        <v>0.91</v>
      </c>
      <c r="L938" s="26">
        <v>0.45</v>
      </c>
      <c r="M938" s="24">
        <f t="shared" si="39"/>
        <v>0</v>
      </c>
      <c r="N938" s="25">
        <f t="shared" si="40"/>
        <v>0</v>
      </c>
    </row>
    <row r="939" spans="1:14" ht="17.399999999999999" customHeight="1" x14ac:dyDescent="0.35">
      <c r="A939" s="12" t="s">
        <v>1564</v>
      </c>
      <c r="B939" s="22"/>
      <c r="C939" s="12" t="s">
        <v>1564</v>
      </c>
      <c r="D939" s="22"/>
      <c r="E939" s="12" t="s">
        <v>1565</v>
      </c>
      <c r="F939" s="10" t="s">
        <v>2579</v>
      </c>
      <c r="G939" s="10" t="s">
        <v>3010</v>
      </c>
      <c r="H939" s="10" t="s">
        <v>3014</v>
      </c>
      <c r="I939" s="10"/>
      <c r="J939" s="27">
        <v>2.0900000000000003</v>
      </c>
      <c r="K939" s="27">
        <v>1.74</v>
      </c>
      <c r="L939" s="26">
        <v>0.72</v>
      </c>
      <c r="M939" s="24">
        <f t="shared" si="39"/>
        <v>0</v>
      </c>
      <c r="N939" s="25">
        <f t="shared" si="40"/>
        <v>0</v>
      </c>
    </row>
    <row r="940" spans="1:14" ht="17.399999999999999" customHeight="1" x14ac:dyDescent="0.35">
      <c r="A940" s="12" t="s">
        <v>1566</v>
      </c>
      <c r="B940" s="22"/>
      <c r="C940" s="12" t="s">
        <v>1566</v>
      </c>
      <c r="D940" s="22"/>
      <c r="E940" s="12" t="s">
        <v>1567</v>
      </c>
      <c r="F940" s="10" t="s">
        <v>2580</v>
      </c>
      <c r="G940" s="10" t="s">
        <v>3010</v>
      </c>
      <c r="H940" s="10" t="s">
        <v>3014</v>
      </c>
      <c r="I940" s="10"/>
      <c r="J940" s="27">
        <v>1.99</v>
      </c>
      <c r="K940" s="27">
        <v>1.66</v>
      </c>
      <c r="L940" s="26">
        <v>0.8</v>
      </c>
      <c r="M940" s="24">
        <f t="shared" si="39"/>
        <v>0</v>
      </c>
      <c r="N940" s="25">
        <f t="shared" si="40"/>
        <v>0</v>
      </c>
    </row>
    <row r="941" spans="1:14" ht="17.399999999999999" customHeight="1" x14ac:dyDescent="0.35">
      <c r="A941" s="12" t="s">
        <v>1568</v>
      </c>
      <c r="B941" s="22"/>
      <c r="C941" s="12" t="s">
        <v>1568</v>
      </c>
      <c r="D941" s="22"/>
      <c r="E941" s="12" t="s">
        <v>1569</v>
      </c>
      <c r="F941" s="10" t="s">
        <v>2581</v>
      </c>
      <c r="G941" s="10" t="s">
        <v>3010</v>
      </c>
      <c r="H941" s="10" t="s">
        <v>3014</v>
      </c>
      <c r="I941" s="10"/>
      <c r="J941" s="27">
        <v>2.4900000000000002</v>
      </c>
      <c r="K941" s="27">
        <v>2.08</v>
      </c>
      <c r="L941" s="26">
        <v>0.83</v>
      </c>
      <c r="M941" s="24">
        <f t="shared" si="39"/>
        <v>0</v>
      </c>
      <c r="N941" s="25">
        <f t="shared" si="40"/>
        <v>0</v>
      </c>
    </row>
    <row r="942" spans="1:14" ht="17.399999999999999" customHeight="1" x14ac:dyDescent="0.35">
      <c r="A942" s="12" t="s">
        <v>1570</v>
      </c>
      <c r="B942" s="22"/>
      <c r="C942" s="12" t="s">
        <v>1570</v>
      </c>
      <c r="D942" s="22"/>
      <c r="E942" s="12" t="s">
        <v>1571</v>
      </c>
      <c r="F942" s="10" t="s">
        <v>2582</v>
      </c>
      <c r="G942" s="10" t="s">
        <v>3010</v>
      </c>
      <c r="H942" s="10" t="s">
        <v>3014</v>
      </c>
      <c r="I942" s="10"/>
      <c r="J942" s="27">
        <v>6.79</v>
      </c>
      <c r="K942" s="27">
        <v>5.66</v>
      </c>
      <c r="L942" s="26">
        <v>2.42</v>
      </c>
      <c r="M942" s="24">
        <f t="shared" si="39"/>
        <v>0</v>
      </c>
      <c r="N942" s="25">
        <f t="shared" si="40"/>
        <v>0</v>
      </c>
    </row>
    <row r="943" spans="1:14" ht="17.399999999999999" customHeight="1" x14ac:dyDescent="0.35">
      <c r="A943" s="12" t="s">
        <v>1572</v>
      </c>
      <c r="B943" s="22"/>
      <c r="C943" s="12" t="s">
        <v>1572</v>
      </c>
      <c r="D943" s="22"/>
      <c r="E943" s="12" t="s">
        <v>1573</v>
      </c>
      <c r="F943" s="10" t="s">
        <v>2583</v>
      </c>
      <c r="G943" s="10" t="s">
        <v>3010</v>
      </c>
      <c r="H943" s="10" t="s">
        <v>3014</v>
      </c>
      <c r="I943" s="10"/>
      <c r="J943" s="27">
        <v>6.79</v>
      </c>
      <c r="K943" s="27">
        <v>5.66</v>
      </c>
      <c r="L943" s="26">
        <v>2.42</v>
      </c>
      <c r="M943" s="24">
        <f t="shared" si="39"/>
        <v>0</v>
      </c>
      <c r="N943" s="25">
        <f t="shared" si="40"/>
        <v>0</v>
      </c>
    </row>
    <row r="944" spans="1:14" ht="17.399999999999999" customHeight="1" x14ac:dyDescent="0.35">
      <c r="A944" s="12" t="s">
        <v>1574</v>
      </c>
      <c r="B944" s="22"/>
      <c r="C944" s="12" t="s">
        <v>1574</v>
      </c>
      <c r="D944" s="22"/>
      <c r="E944" s="12" t="s">
        <v>1575</v>
      </c>
      <c r="F944" s="10" t="s">
        <v>2584</v>
      </c>
      <c r="G944" s="10" t="s">
        <v>3010</v>
      </c>
      <c r="H944" s="10" t="s">
        <v>3014</v>
      </c>
      <c r="I944" s="10"/>
      <c r="J944" s="27">
        <v>6.79</v>
      </c>
      <c r="K944" s="27">
        <v>5.66</v>
      </c>
      <c r="L944" s="26">
        <v>2.42</v>
      </c>
      <c r="M944" s="24">
        <f t="shared" si="39"/>
        <v>0</v>
      </c>
      <c r="N944" s="25">
        <f t="shared" si="40"/>
        <v>0</v>
      </c>
    </row>
    <row r="945" spans="1:14" ht="17.399999999999999" customHeight="1" x14ac:dyDescent="0.35">
      <c r="A945" s="12" t="s">
        <v>1576</v>
      </c>
      <c r="B945" s="22"/>
      <c r="C945" s="12" t="s">
        <v>1576</v>
      </c>
      <c r="D945" s="22"/>
      <c r="E945" s="12" t="s">
        <v>1577</v>
      </c>
      <c r="F945" s="10" t="s">
        <v>2585</v>
      </c>
      <c r="G945" s="10" t="s">
        <v>3010</v>
      </c>
      <c r="H945" s="10" t="s">
        <v>3014</v>
      </c>
      <c r="I945" s="10"/>
      <c r="J945" s="27">
        <v>6.79</v>
      </c>
      <c r="K945" s="27">
        <v>5.66</v>
      </c>
      <c r="L945" s="26">
        <v>2.42</v>
      </c>
      <c r="M945" s="24">
        <f t="shared" si="39"/>
        <v>0</v>
      </c>
      <c r="N945" s="25">
        <f t="shared" si="40"/>
        <v>0</v>
      </c>
    </row>
    <row r="946" spans="1:14" ht="17.399999999999999" customHeight="1" x14ac:dyDescent="0.35">
      <c r="A946" s="12" t="s">
        <v>1578</v>
      </c>
      <c r="B946" s="22"/>
      <c r="C946" s="12" t="s">
        <v>1578</v>
      </c>
      <c r="D946" s="22"/>
      <c r="E946" s="12" t="s">
        <v>1579</v>
      </c>
      <c r="F946" s="10" t="s">
        <v>2586</v>
      </c>
      <c r="G946" s="10" t="s">
        <v>3010</v>
      </c>
      <c r="H946" s="10" t="s">
        <v>3014</v>
      </c>
      <c r="I946" s="10"/>
      <c r="J946" s="27">
        <v>2.99</v>
      </c>
      <c r="K946" s="27">
        <v>2.4900000000000002</v>
      </c>
      <c r="L946" s="26">
        <v>1.18</v>
      </c>
      <c r="M946" s="24">
        <f t="shared" si="39"/>
        <v>0</v>
      </c>
      <c r="N946" s="25">
        <f t="shared" si="40"/>
        <v>0</v>
      </c>
    </row>
    <row r="947" spans="1:14" ht="17.399999999999999" customHeight="1" x14ac:dyDescent="0.35">
      <c r="A947" s="12" t="s">
        <v>1580</v>
      </c>
      <c r="B947" s="22"/>
      <c r="C947" s="12" t="s">
        <v>1580</v>
      </c>
      <c r="D947" s="22"/>
      <c r="E947" s="12" t="s">
        <v>1581</v>
      </c>
      <c r="F947" s="10" t="s">
        <v>2587</v>
      </c>
      <c r="G947" s="10" t="s">
        <v>3010</v>
      </c>
      <c r="H947" s="10" t="s">
        <v>3014</v>
      </c>
      <c r="I947" s="10"/>
      <c r="J947" s="27">
        <v>2.99</v>
      </c>
      <c r="K947" s="27">
        <v>2.4900000000000002</v>
      </c>
      <c r="L947" s="26">
        <v>1.18</v>
      </c>
      <c r="M947" s="24">
        <f t="shared" si="39"/>
        <v>0</v>
      </c>
      <c r="N947" s="25">
        <f t="shared" si="40"/>
        <v>0</v>
      </c>
    </row>
    <row r="948" spans="1:14" ht="17.399999999999999" customHeight="1" x14ac:dyDescent="0.35">
      <c r="A948" s="12" t="s">
        <v>1582</v>
      </c>
      <c r="B948" s="22"/>
      <c r="C948" s="12" t="s">
        <v>1582</v>
      </c>
      <c r="D948" s="22"/>
      <c r="E948" s="12" t="s">
        <v>1583</v>
      </c>
      <c r="F948" s="10" t="s">
        <v>2588</v>
      </c>
      <c r="G948" s="10" t="s">
        <v>3010</v>
      </c>
      <c r="H948" s="10" t="s">
        <v>3014</v>
      </c>
      <c r="I948" s="10"/>
      <c r="J948" s="27">
        <v>2.99</v>
      </c>
      <c r="K948" s="27">
        <v>2.4900000000000002</v>
      </c>
      <c r="L948" s="26">
        <v>1.18</v>
      </c>
      <c r="M948" s="24">
        <f t="shared" si="39"/>
        <v>0</v>
      </c>
      <c r="N948" s="25">
        <f t="shared" si="40"/>
        <v>0</v>
      </c>
    </row>
    <row r="949" spans="1:14" ht="17.399999999999999" customHeight="1" x14ac:dyDescent="0.35">
      <c r="A949" s="12" t="s">
        <v>1584</v>
      </c>
      <c r="B949" s="22"/>
      <c r="C949" s="12" t="s">
        <v>1584</v>
      </c>
      <c r="D949" s="22"/>
      <c r="E949" s="12" t="s">
        <v>1585</v>
      </c>
      <c r="F949" s="10" t="s">
        <v>2589</v>
      </c>
      <c r="G949" s="10" t="s">
        <v>3010</v>
      </c>
      <c r="H949" s="10" t="s">
        <v>3014</v>
      </c>
      <c r="I949" s="10"/>
      <c r="J949" s="27">
        <v>2.99</v>
      </c>
      <c r="K949" s="27">
        <v>2.4900000000000002</v>
      </c>
      <c r="L949" s="26">
        <v>1.18</v>
      </c>
      <c r="M949" s="24">
        <f t="shared" si="39"/>
        <v>0</v>
      </c>
      <c r="N949" s="25">
        <f t="shared" si="40"/>
        <v>0</v>
      </c>
    </row>
    <row r="950" spans="1:14" ht="17.399999999999999" customHeight="1" x14ac:dyDescent="0.35">
      <c r="A950" s="12" t="s">
        <v>1586</v>
      </c>
      <c r="B950" s="22"/>
      <c r="C950" s="12" t="s">
        <v>1586</v>
      </c>
      <c r="D950" s="22"/>
      <c r="E950" s="12" t="s">
        <v>1587</v>
      </c>
      <c r="F950" s="10" t="s">
        <v>2590</v>
      </c>
      <c r="G950" s="10" t="s">
        <v>3010</v>
      </c>
      <c r="H950" s="10" t="s">
        <v>3014</v>
      </c>
      <c r="I950" s="10"/>
      <c r="J950" s="27">
        <v>3.29</v>
      </c>
      <c r="K950" s="27">
        <v>2.74</v>
      </c>
      <c r="L950" s="26">
        <v>1.55</v>
      </c>
      <c r="M950" s="24">
        <f t="shared" si="39"/>
        <v>0</v>
      </c>
      <c r="N950" s="25">
        <f t="shared" si="40"/>
        <v>0</v>
      </c>
    </row>
    <row r="951" spans="1:14" ht="17.399999999999999" customHeight="1" x14ac:dyDescent="0.35">
      <c r="A951" s="12" t="s">
        <v>1588</v>
      </c>
      <c r="B951" s="22"/>
      <c r="C951" s="12" t="s">
        <v>1588</v>
      </c>
      <c r="D951" s="22"/>
      <c r="E951" s="12" t="s">
        <v>1589</v>
      </c>
      <c r="F951" s="10" t="s">
        <v>2590</v>
      </c>
      <c r="G951" s="10" t="s">
        <v>3010</v>
      </c>
      <c r="H951" s="10" t="s">
        <v>3014</v>
      </c>
      <c r="I951" s="10"/>
      <c r="J951" s="27">
        <v>3.29</v>
      </c>
      <c r="K951" s="27">
        <v>2.74</v>
      </c>
      <c r="L951" s="26">
        <v>1.55</v>
      </c>
      <c r="M951" s="24">
        <f t="shared" si="39"/>
        <v>0</v>
      </c>
      <c r="N951" s="25">
        <f t="shared" si="40"/>
        <v>0</v>
      </c>
    </row>
    <row r="952" spans="1:14" ht="17.399999999999999" customHeight="1" x14ac:dyDescent="0.35">
      <c r="A952" s="12" t="s">
        <v>1590</v>
      </c>
      <c r="B952" s="22"/>
      <c r="C952" s="12" t="s">
        <v>1590</v>
      </c>
      <c r="D952" s="22"/>
      <c r="E952" s="12" t="s">
        <v>1591</v>
      </c>
      <c r="F952" s="10" t="s">
        <v>2590</v>
      </c>
      <c r="G952" s="10" t="s">
        <v>3010</v>
      </c>
      <c r="H952" s="10" t="s">
        <v>3014</v>
      </c>
      <c r="I952" s="10"/>
      <c r="J952" s="27">
        <v>3.29</v>
      </c>
      <c r="K952" s="27">
        <v>2.74</v>
      </c>
      <c r="L952" s="26">
        <v>1.55</v>
      </c>
      <c r="M952" s="24">
        <f t="shared" si="39"/>
        <v>0</v>
      </c>
      <c r="N952" s="25">
        <f t="shared" si="40"/>
        <v>0</v>
      </c>
    </row>
    <row r="953" spans="1:14" ht="17.399999999999999" customHeight="1" x14ac:dyDescent="0.35">
      <c r="A953" s="12" t="s">
        <v>1592</v>
      </c>
      <c r="B953" s="22"/>
      <c r="C953" s="12" t="s">
        <v>1592</v>
      </c>
      <c r="D953" s="22"/>
      <c r="E953" s="12" t="s">
        <v>1593</v>
      </c>
      <c r="F953" s="10" t="s">
        <v>2591</v>
      </c>
      <c r="G953" s="10" t="s">
        <v>3010</v>
      </c>
      <c r="H953" s="10" t="s">
        <v>3014</v>
      </c>
      <c r="I953" s="10"/>
      <c r="J953" s="27">
        <v>0.88</v>
      </c>
      <c r="K953" s="27">
        <v>0.73</v>
      </c>
      <c r="L953" s="26">
        <v>0.3</v>
      </c>
      <c r="M953" s="24">
        <f t="shared" si="39"/>
        <v>0</v>
      </c>
      <c r="N953" s="25">
        <f t="shared" si="40"/>
        <v>0</v>
      </c>
    </row>
    <row r="954" spans="1:14" ht="17.399999999999999" customHeight="1" x14ac:dyDescent="0.35">
      <c r="A954" s="12" t="s">
        <v>1594</v>
      </c>
      <c r="B954" s="22"/>
      <c r="C954" s="12" t="s">
        <v>1594</v>
      </c>
      <c r="D954" s="22"/>
      <c r="E954" s="12" t="s">
        <v>2987</v>
      </c>
      <c r="F954" s="10"/>
      <c r="G954" s="10" t="s">
        <v>3010</v>
      </c>
      <c r="H954" s="10" t="s">
        <v>3014</v>
      </c>
      <c r="I954" s="10"/>
      <c r="J954" s="27">
        <v>1.39</v>
      </c>
      <c r="K954" s="27">
        <v>1.1599999999999999</v>
      </c>
      <c r="L954" s="26">
        <v>0.48</v>
      </c>
      <c r="M954" s="24">
        <f t="shared" si="39"/>
        <v>0</v>
      </c>
      <c r="N954" s="25">
        <f t="shared" si="40"/>
        <v>0</v>
      </c>
    </row>
    <row r="955" spans="1:14" ht="17.399999999999999" customHeight="1" x14ac:dyDescent="0.35">
      <c r="A955" s="12" t="s">
        <v>1595</v>
      </c>
      <c r="B955" s="22"/>
      <c r="C955" s="12" t="s">
        <v>1595</v>
      </c>
      <c r="D955" s="22"/>
      <c r="E955" s="12" t="s">
        <v>1596</v>
      </c>
      <c r="F955" s="10" t="s">
        <v>2592</v>
      </c>
      <c r="G955" s="10" t="s">
        <v>3010</v>
      </c>
      <c r="H955" s="10" t="s">
        <v>3014</v>
      </c>
      <c r="I955" s="10"/>
      <c r="J955" s="27">
        <v>3.49</v>
      </c>
      <c r="K955" s="27">
        <v>2.91</v>
      </c>
      <c r="L955" s="26">
        <v>1.56</v>
      </c>
      <c r="M955" s="24">
        <f t="shared" si="39"/>
        <v>0</v>
      </c>
      <c r="N955" s="25">
        <f t="shared" si="40"/>
        <v>0</v>
      </c>
    </row>
    <row r="956" spans="1:14" ht="17.399999999999999" customHeight="1" x14ac:dyDescent="0.35">
      <c r="A956" s="12" t="s">
        <v>1597</v>
      </c>
      <c r="B956" s="22"/>
      <c r="C956" s="12" t="s">
        <v>1597</v>
      </c>
      <c r="D956" s="22"/>
      <c r="E956" s="12" t="s">
        <v>1598</v>
      </c>
      <c r="F956" s="10" t="s">
        <v>2592</v>
      </c>
      <c r="G956" s="10" t="s">
        <v>3010</v>
      </c>
      <c r="H956" s="10" t="s">
        <v>3014</v>
      </c>
      <c r="I956" s="10"/>
      <c r="J956" s="27">
        <v>3.49</v>
      </c>
      <c r="K956" s="27">
        <v>2.91</v>
      </c>
      <c r="L956" s="26">
        <v>1.56</v>
      </c>
      <c r="M956" s="24">
        <f t="shared" si="39"/>
        <v>0</v>
      </c>
      <c r="N956" s="25">
        <f t="shared" si="40"/>
        <v>0</v>
      </c>
    </row>
    <row r="957" spans="1:14" ht="17.399999999999999" customHeight="1" x14ac:dyDescent="0.35">
      <c r="A957" s="12" t="s">
        <v>1599</v>
      </c>
      <c r="B957" s="22"/>
      <c r="C957" s="12" t="s">
        <v>1599</v>
      </c>
      <c r="D957" s="22"/>
      <c r="E957" s="12" t="s">
        <v>1600</v>
      </c>
      <c r="F957" s="10" t="s">
        <v>2592</v>
      </c>
      <c r="G957" s="10" t="s">
        <v>3010</v>
      </c>
      <c r="H957" s="10" t="s">
        <v>3014</v>
      </c>
      <c r="I957" s="10"/>
      <c r="J957" s="27">
        <v>3.49</v>
      </c>
      <c r="K957" s="27">
        <v>2.91</v>
      </c>
      <c r="L957" s="26">
        <v>1.56</v>
      </c>
      <c r="M957" s="24">
        <f t="shared" si="39"/>
        <v>0</v>
      </c>
      <c r="N957" s="25">
        <f t="shared" si="40"/>
        <v>0</v>
      </c>
    </row>
    <row r="958" spans="1:14" ht="17.399999999999999" customHeight="1" x14ac:dyDescent="0.35">
      <c r="A958" s="12" t="s">
        <v>1601</v>
      </c>
      <c r="B958" s="22"/>
      <c r="C958" s="12" t="s">
        <v>1601</v>
      </c>
      <c r="D958" s="22"/>
      <c r="E958" s="12" t="s">
        <v>1602</v>
      </c>
      <c r="F958" s="10" t="s">
        <v>2592</v>
      </c>
      <c r="G958" s="10" t="s">
        <v>3010</v>
      </c>
      <c r="H958" s="10" t="s">
        <v>3014</v>
      </c>
      <c r="I958" s="10"/>
      <c r="J958" s="27">
        <v>3.49</v>
      </c>
      <c r="K958" s="27">
        <v>2.91</v>
      </c>
      <c r="L958" s="26">
        <v>1.56</v>
      </c>
      <c r="M958" s="24">
        <f t="shared" si="39"/>
        <v>0</v>
      </c>
      <c r="N958" s="25">
        <f t="shared" si="40"/>
        <v>0</v>
      </c>
    </row>
    <row r="959" spans="1:14" ht="17.399999999999999" customHeight="1" x14ac:dyDescent="0.35">
      <c r="A959" s="12" t="s">
        <v>1603</v>
      </c>
      <c r="B959" s="22"/>
      <c r="C959" s="12" t="s">
        <v>1603</v>
      </c>
      <c r="D959" s="22"/>
      <c r="E959" s="12" t="s">
        <v>1604</v>
      </c>
      <c r="F959" s="10" t="s">
        <v>2593</v>
      </c>
      <c r="G959" s="10" t="s">
        <v>3010</v>
      </c>
      <c r="H959" s="10" t="s">
        <v>3014</v>
      </c>
      <c r="I959" s="10"/>
      <c r="J959" s="27">
        <v>11.99</v>
      </c>
      <c r="K959" s="27">
        <v>9.99</v>
      </c>
      <c r="L959" s="26">
        <v>4.93</v>
      </c>
      <c r="M959" s="24">
        <f t="shared" si="39"/>
        <v>0</v>
      </c>
      <c r="N959" s="25">
        <f t="shared" si="40"/>
        <v>0</v>
      </c>
    </row>
    <row r="960" spans="1:14" ht="17.399999999999999" customHeight="1" x14ac:dyDescent="0.35">
      <c r="A960" s="12" t="s">
        <v>1605</v>
      </c>
      <c r="B960" s="22"/>
      <c r="C960" s="12" t="s">
        <v>1605</v>
      </c>
      <c r="D960" s="22"/>
      <c r="E960" s="12" t="s">
        <v>1606</v>
      </c>
      <c r="F960" s="10" t="s">
        <v>2594</v>
      </c>
      <c r="G960" s="10" t="s">
        <v>3010</v>
      </c>
      <c r="H960" s="10" t="s">
        <v>3014</v>
      </c>
      <c r="I960" s="10"/>
      <c r="J960" s="27">
        <v>11.99</v>
      </c>
      <c r="K960" s="27">
        <v>9.99</v>
      </c>
      <c r="L960" s="26">
        <v>4.93</v>
      </c>
      <c r="M960" s="24">
        <f t="shared" si="39"/>
        <v>0</v>
      </c>
      <c r="N960" s="25">
        <f t="shared" si="40"/>
        <v>0</v>
      </c>
    </row>
    <row r="961" spans="1:14" ht="17.399999999999999" customHeight="1" x14ac:dyDescent="0.35">
      <c r="A961" s="12" t="s">
        <v>1607</v>
      </c>
      <c r="B961" s="22"/>
      <c r="C961" s="12" t="s">
        <v>1607</v>
      </c>
      <c r="D961" s="22"/>
      <c r="E961" s="12" t="s">
        <v>1608</v>
      </c>
      <c r="F961" s="10" t="s">
        <v>2595</v>
      </c>
      <c r="G961" s="10" t="s">
        <v>3010</v>
      </c>
      <c r="H961" s="10" t="s">
        <v>3014</v>
      </c>
      <c r="I961" s="10"/>
      <c r="J961" s="27">
        <v>11.99</v>
      </c>
      <c r="K961" s="27">
        <v>9.99</v>
      </c>
      <c r="L961" s="26">
        <v>4.93</v>
      </c>
      <c r="M961" s="24">
        <f t="shared" si="39"/>
        <v>0</v>
      </c>
      <c r="N961" s="25">
        <f t="shared" si="40"/>
        <v>0</v>
      </c>
    </row>
    <row r="962" spans="1:14" ht="17.399999999999999" customHeight="1" x14ac:dyDescent="0.35">
      <c r="A962" s="12" t="s">
        <v>1609</v>
      </c>
      <c r="B962" s="22"/>
      <c r="C962" s="12" t="s">
        <v>1609</v>
      </c>
      <c r="D962" s="22"/>
      <c r="E962" s="12" t="s">
        <v>1610</v>
      </c>
      <c r="F962" s="10" t="s">
        <v>2596</v>
      </c>
      <c r="G962" s="10" t="s">
        <v>3010</v>
      </c>
      <c r="H962" s="10" t="s">
        <v>3014</v>
      </c>
      <c r="I962" s="10"/>
      <c r="J962" s="27">
        <v>11.99</v>
      </c>
      <c r="K962" s="27">
        <v>9.99</v>
      </c>
      <c r="L962" s="26">
        <v>4.93</v>
      </c>
      <c r="M962" s="24">
        <f t="shared" si="39"/>
        <v>0</v>
      </c>
      <c r="N962" s="25">
        <f t="shared" si="40"/>
        <v>0</v>
      </c>
    </row>
    <row r="963" spans="1:14" ht="17.399999999999999" customHeight="1" x14ac:dyDescent="0.35">
      <c r="A963" s="12" t="s">
        <v>1611</v>
      </c>
      <c r="B963" s="22"/>
      <c r="C963" s="12" t="s">
        <v>1611</v>
      </c>
      <c r="D963" s="22"/>
      <c r="E963" s="12" t="s">
        <v>2988</v>
      </c>
      <c r="F963" s="10" t="s">
        <v>2597</v>
      </c>
      <c r="G963" s="10" t="s">
        <v>3010</v>
      </c>
      <c r="H963" s="10" t="s">
        <v>3014</v>
      </c>
      <c r="I963" s="10"/>
      <c r="J963" s="27">
        <v>7.99</v>
      </c>
      <c r="K963" s="27">
        <v>6.66</v>
      </c>
      <c r="L963" s="26">
        <v>2.89</v>
      </c>
      <c r="M963" s="24">
        <f t="shared" si="39"/>
        <v>0</v>
      </c>
      <c r="N963" s="25">
        <f t="shared" si="40"/>
        <v>0</v>
      </c>
    </row>
    <row r="964" spans="1:14" ht="17.399999999999999" customHeight="1" x14ac:dyDescent="0.35">
      <c r="A964" s="12" t="s">
        <v>1612</v>
      </c>
      <c r="B964" s="22"/>
      <c r="C964" s="12" t="s">
        <v>1612</v>
      </c>
      <c r="D964" s="22"/>
      <c r="E964" s="12" t="s">
        <v>2989</v>
      </c>
      <c r="F964" s="10" t="s">
        <v>2598</v>
      </c>
      <c r="G964" s="10" t="s">
        <v>3010</v>
      </c>
      <c r="H964" s="10" t="s">
        <v>3014</v>
      </c>
      <c r="I964" s="10"/>
      <c r="J964" s="27">
        <v>7.99</v>
      </c>
      <c r="K964" s="27">
        <v>6.66</v>
      </c>
      <c r="L964" s="26">
        <v>2.89</v>
      </c>
      <c r="M964" s="24">
        <f t="shared" ref="M964:M1027" si="41">(B964+D964)*L964</f>
        <v>0</v>
      </c>
      <c r="N964" s="25">
        <f t="shared" si="40"/>
        <v>0</v>
      </c>
    </row>
    <row r="965" spans="1:14" ht="17.399999999999999" customHeight="1" x14ac:dyDescent="0.35">
      <c r="A965" s="12" t="s">
        <v>1613</v>
      </c>
      <c r="B965" s="22"/>
      <c r="C965" s="12" t="s">
        <v>1613</v>
      </c>
      <c r="D965" s="22"/>
      <c r="E965" s="12" t="s">
        <v>2990</v>
      </c>
      <c r="F965" s="10" t="s">
        <v>2599</v>
      </c>
      <c r="G965" s="10" t="s">
        <v>3010</v>
      </c>
      <c r="H965" s="10" t="s">
        <v>3014</v>
      </c>
      <c r="I965" s="10"/>
      <c r="J965" s="27">
        <v>7.99</v>
      </c>
      <c r="K965" s="27">
        <v>6.66</v>
      </c>
      <c r="L965" s="26">
        <v>2.89</v>
      </c>
      <c r="M965" s="24">
        <f t="shared" si="41"/>
        <v>0</v>
      </c>
      <c r="N965" s="25">
        <f t="shared" si="40"/>
        <v>0</v>
      </c>
    </row>
    <row r="966" spans="1:14" ht="17.399999999999999" customHeight="1" x14ac:dyDescent="0.35">
      <c r="A966" s="12" t="s">
        <v>1614</v>
      </c>
      <c r="B966" s="22"/>
      <c r="C966" s="12" t="s">
        <v>1614</v>
      </c>
      <c r="D966" s="22"/>
      <c r="E966" s="12" t="s">
        <v>2991</v>
      </c>
      <c r="F966" s="10" t="s">
        <v>2600</v>
      </c>
      <c r="G966" s="10" t="s">
        <v>3010</v>
      </c>
      <c r="H966" s="10" t="s">
        <v>3014</v>
      </c>
      <c r="I966" s="10"/>
      <c r="J966" s="27">
        <v>7.29</v>
      </c>
      <c r="K966" s="27">
        <v>6.08</v>
      </c>
      <c r="L966" s="26">
        <v>2.59</v>
      </c>
      <c r="M966" s="24">
        <f t="shared" si="41"/>
        <v>0</v>
      </c>
      <c r="N966" s="25">
        <f t="shared" ref="N966:N1029" si="42">+M966*(1-$N$1)</f>
        <v>0</v>
      </c>
    </row>
    <row r="967" spans="1:14" ht="17.399999999999999" customHeight="1" x14ac:dyDescent="0.35">
      <c r="A967" s="12" t="s">
        <v>1615</v>
      </c>
      <c r="B967" s="22"/>
      <c r="C967" s="12" t="s">
        <v>1615</v>
      </c>
      <c r="D967" s="22"/>
      <c r="E967" s="12" t="s">
        <v>2992</v>
      </c>
      <c r="F967" s="10" t="s">
        <v>2601</v>
      </c>
      <c r="G967" s="10" t="s">
        <v>3010</v>
      </c>
      <c r="H967" s="10" t="s">
        <v>3014</v>
      </c>
      <c r="I967" s="10"/>
      <c r="J967" s="27">
        <v>7.29</v>
      </c>
      <c r="K967" s="27">
        <v>6.08</v>
      </c>
      <c r="L967" s="26">
        <v>2.59</v>
      </c>
      <c r="M967" s="24">
        <f t="shared" si="41"/>
        <v>0</v>
      </c>
      <c r="N967" s="25">
        <f t="shared" si="42"/>
        <v>0</v>
      </c>
    </row>
    <row r="968" spans="1:14" ht="17.399999999999999" customHeight="1" x14ac:dyDescent="0.35">
      <c r="A968" s="12" t="s">
        <v>1616</v>
      </c>
      <c r="B968" s="22"/>
      <c r="C968" s="12" t="s">
        <v>1616</v>
      </c>
      <c r="D968" s="22"/>
      <c r="E968" s="12" t="s">
        <v>2993</v>
      </c>
      <c r="F968" s="10" t="s">
        <v>2602</v>
      </c>
      <c r="G968" s="10" t="s">
        <v>3010</v>
      </c>
      <c r="H968" s="10" t="s">
        <v>3014</v>
      </c>
      <c r="I968" s="10"/>
      <c r="J968" s="27">
        <v>7.29</v>
      </c>
      <c r="K968" s="27">
        <v>6.08</v>
      </c>
      <c r="L968" s="26">
        <v>2.59</v>
      </c>
      <c r="M968" s="24">
        <f t="shared" si="41"/>
        <v>0</v>
      </c>
      <c r="N968" s="25">
        <f t="shared" si="42"/>
        <v>0</v>
      </c>
    </row>
    <row r="969" spans="1:14" ht="17.399999999999999" customHeight="1" x14ac:dyDescent="0.35">
      <c r="A969" s="12" t="s">
        <v>1617</v>
      </c>
      <c r="B969" s="22"/>
      <c r="C969" s="12" t="s">
        <v>1617</v>
      </c>
      <c r="D969" s="22"/>
      <c r="E969" s="12" t="s">
        <v>1618</v>
      </c>
      <c r="F969" s="10" t="s">
        <v>2603</v>
      </c>
      <c r="G969" s="10" t="s">
        <v>3013</v>
      </c>
      <c r="H969" s="10" t="s">
        <v>3032</v>
      </c>
      <c r="I969" s="10" t="s">
        <v>3010</v>
      </c>
      <c r="J969" s="27">
        <v>0.9</v>
      </c>
      <c r="K969" s="27">
        <v>0.75</v>
      </c>
      <c r="L969" s="26">
        <v>0.38</v>
      </c>
      <c r="M969" s="24">
        <f t="shared" si="41"/>
        <v>0</v>
      </c>
      <c r="N969" s="25">
        <f t="shared" si="42"/>
        <v>0</v>
      </c>
    </row>
    <row r="970" spans="1:14" ht="17.399999999999999" customHeight="1" x14ac:dyDescent="0.35">
      <c r="A970" s="12" t="s">
        <v>1619</v>
      </c>
      <c r="B970" s="22"/>
      <c r="C970" s="12" t="s">
        <v>1619</v>
      </c>
      <c r="D970" s="22"/>
      <c r="E970" s="12" t="s">
        <v>1620</v>
      </c>
      <c r="F970" s="10" t="s">
        <v>2603</v>
      </c>
      <c r="G970" s="10" t="s">
        <v>3013</v>
      </c>
      <c r="H970" s="10" t="s">
        <v>3032</v>
      </c>
      <c r="I970" s="10" t="s">
        <v>3010</v>
      </c>
      <c r="J970" s="27">
        <v>0.98</v>
      </c>
      <c r="K970" s="27">
        <v>0.82</v>
      </c>
      <c r="L970" s="26">
        <v>0.44</v>
      </c>
      <c r="M970" s="24">
        <f t="shared" si="41"/>
        <v>0</v>
      </c>
      <c r="N970" s="25">
        <f t="shared" si="42"/>
        <v>0</v>
      </c>
    </row>
    <row r="971" spans="1:14" ht="17.399999999999999" customHeight="1" x14ac:dyDescent="0.35">
      <c r="A971" s="12" t="s">
        <v>1621</v>
      </c>
      <c r="B971" s="22"/>
      <c r="C971" s="12" t="s">
        <v>1621</v>
      </c>
      <c r="D971" s="22"/>
      <c r="E971" s="12" t="s">
        <v>1622</v>
      </c>
      <c r="F971" s="10" t="s">
        <v>2603</v>
      </c>
      <c r="G971" s="10" t="s">
        <v>3013</v>
      </c>
      <c r="H971" s="10" t="s">
        <v>3032</v>
      </c>
      <c r="I971" s="10" t="s">
        <v>3010</v>
      </c>
      <c r="J971" s="27">
        <v>0.83</v>
      </c>
      <c r="K971" s="27">
        <v>0.69</v>
      </c>
      <c r="L971" s="26">
        <v>0.38</v>
      </c>
      <c r="M971" s="24">
        <f t="shared" si="41"/>
        <v>0</v>
      </c>
      <c r="N971" s="25">
        <f t="shared" si="42"/>
        <v>0</v>
      </c>
    </row>
    <row r="972" spans="1:14" ht="17.399999999999999" customHeight="1" x14ac:dyDescent="0.35">
      <c r="A972" s="12" t="s">
        <v>1623</v>
      </c>
      <c r="B972" s="22"/>
      <c r="C972" s="12" t="s">
        <v>1623</v>
      </c>
      <c r="D972" s="22"/>
      <c r="E972" s="12" t="s">
        <v>2994</v>
      </c>
      <c r="F972" s="10" t="s">
        <v>2604</v>
      </c>
      <c r="G972" s="10" t="s">
        <v>3010</v>
      </c>
      <c r="H972" s="10" t="s">
        <v>3014</v>
      </c>
      <c r="I972" s="10"/>
      <c r="J972" s="27">
        <v>1.49</v>
      </c>
      <c r="K972" s="27">
        <v>1.24</v>
      </c>
      <c r="L972" s="26">
        <v>0.49</v>
      </c>
      <c r="M972" s="24">
        <f t="shared" si="41"/>
        <v>0</v>
      </c>
      <c r="N972" s="25">
        <f t="shared" si="42"/>
        <v>0</v>
      </c>
    </row>
    <row r="973" spans="1:14" ht="17.399999999999999" customHeight="1" x14ac:dyDescent="0.35">
      <c r="A973" s="12" t="s">
        <v>1624</v>
      </c>
      <c r="B973" s="22"/>
      <c r="C973" s="12" t="s">
        <v>1624</v>
      </c>
      <c r="D973" s="22"/>
      <c r="E973" s="12" t="s">
        <v>1625</v>
      </c>
      <c r="F973" s="10" t="s">
        <v>2605</v>
      </c>
      <c r="G973" s="10" t="s">
        <v>3010</v>
      </c>
      <c r="H973" s="10" t="s">
        <v>3014</v>
      </c>
      <c r="I973" s="10"/>
      <c r="J973" s="27">
        <v>11.99</v>
      </c>
      <c r="K973" s="27">
        <v>9.99</v>
      </c>
      <c r="L973" s="26">
        <v>5.19</v>
      </c>
      <c r="M973" s="24">
        <f t="shared" si="41"/>
        <v>0</v>
      </c>
      <c r="N973" s="25">
        <f t="shared" si="42"/>
        <v>0</v>
      </c>
    </row>
    <row r="974" spans="1:14" ht="17.399999999999999" customHeight="1" x14ac:dyDescent="0.35">
      <c r="A974" s="12" t="s">
        <v>1626</v>
      </c>
      <c r="B974" s="22"/>
      <c r="C974" s="12" t="s">
        <v>1626</v>
      </c>
      <c r="D974" s="22"/>
      <c r="E974" s="12" t="s">
        <v>2995</v>
      </c>
      <c r="F974" s="10" t="s">
        <v>2606</v>
      </c>
      <c r="G974" s="10" t="s">
        <v>3010</v>
      </c>
      <c r="H974" s="10" t="s">
        <v>3014</v>
      </c>
      <c r="I974" s="10"/>
      <c r="J974" s="27">
        <v>5.49</v>
      </c>
      <c r="K974" s="27">
        <v>4.58</v>
      </c>
      <c r="L974" s="26">
        <v>1.89</v>
      </c>
      <c r="M974" s="24">
        <f t="shared" si="41"/>
        <v>0</v>
      </c>
      <c r="N974" s="25">
        <f t="shared" si="42"/>
        <v>0</v>
      </c>
    </row>
    <row r="975" spans="1:14" ht="17.399999999999999" customHeight="1" x14ac:dyDescent="0.35">
      <c r="A975" s="12" t="s">
        <v>1627</v>
      </c>
      <c r="B975" s="22"/>
      <c r="C975" s="12" t="s">
        <v>1627</v>
      </c>
      <c r="D975" s="22"/>
      <c r="E975" s="12" t="s">
        <v>2996</v>
      </c>
      <c r="F975" s="10" t="s">
        <v>2607</v>
      </c>
      <c r="G975" s="10" t="s">
        <v>3010</v>
      </c>
      <c r="H975" s="10" t="s">
        <v>3014</v>
      </c>
      <c r="I975" s="10"/>
      <c r="J975" s="27">
        <v>5.49</v>
      </c>
      <c r="K975" s="27">
        <v>4.58</v>
      </c>
      <c r="L975" s="26">
        <v>1.89</v>
      </c>
      <c r="M975" s="24">
        <f t="shared" si="41"/>
        <v>0</v>
      </c>
      <c r="N975" s="25">
        <f t="shared" si="42"/>
        <v>0</v>
      </c>
    </row>
    <row r="976" spans="1:14" ht="17.399999999999999" customHeight="1" x14ac:dyDescent="0.35">
      <c r="A976" s="12" t="s">
        <v>1628</v>
      </c>
      <c r="B976" s="22"/>
      <c r="C976" s="12" t="s">
        <v>1628</v>
      </c>
      <c r="D976" s="22"/>
      <c r="E976" s="12" t="s">
        <v>2997</v>
      </c>
      <c r="F976" s="10" t="s">
        <v>2608</v>
      </c>
      <c r="G976" s="10" t="s">
        <v>3010</v>
      </c>
      <c r="H976" s="10" t="s">
        <v>3014</v>
      </c>
      <c r="I976" s="10"/>
      <c r="J976" s="27">
        <v>5.49</v>
      </c>
      <c r="K976" s="27">
        <v>4.58</v>
      </c>
      <c r="L976" s="26">
        <v>1.89</v>
      </c>
      <c r="M976" s="24">
        <f t="shared" si="41"/>
        <v>0</v>
      </c>
      <c r="N976" s="25">
        <f t="shared" si="42"/>
        <v>0</v>
      </c>
    </row>
    <row r="977" spans="1:14" ht="17.399999999999999" customHeight="1" x14ac:dyDescent="0.35">
      <c r="A977" s="12" t="s">
        <v>1629</v>
      </c>
      <c r="B977" s="22"/>
      <c r="C977" s="12" t="s">
        <v>1629</v>
      </c>
      <c r="D977" s="22"/>
      <c r="E977" s="12" t="s">
        <v>2998</v>
      </c>
      <c r="F977" s="10" t="s">
        <v>2609</v>
      </c>
      <c r="G977" s="10" t="s">
        <v>3010</v>
      </c>
      <c r="H977" s="10" t="s">
        <v>3014</v>
      </c>
      <c r="I977" s="10"/>
      <c r="J977" s="27">
        <v>9.2899999999999991</v>
      </c>
      <c r="K977" s="27">
        <v>7.74</v>
      </c>
      <c r="L977" s="26">
        <v>3.19</v>
      </c>
      <c r="M977" s="24">
        <f t="shared" si="41"/>
        <v>0</v>
      </c>
      <c r="N977" s="25">
        <f t="shared" si="42"/>
        <v>0</v>
      </c>
    </row>
    <row r="978" spans="1:14" ht="17.399999999999999" customHeight="1" x14ac:dyDescent="0.35">
      <c r="A978" s="12" t="s">
        <v>1630</v>
      </c>
      <c r="B978" s="22"/>
      <c r="C978" s="12" t="s">
        <v>1630</v>
      </c>
      <c r="D978" s="22"/>
      <c r="E978" s="12" t="s">
        <v>2999</v>
      </c>
      <c r="F978" s="10" t="s">
        <v>2610</v>
      </c>
      <c r="G978" s="10" t="s">
        <v>3010</v>
      </c>
      <c r="H978" s="10" t="s">
        <v>3014</v>
      </c>
      <c r="I978" s="10"/>
      <c r="J978" s="27">
        <v>9.2899999999999991</v>
      </c>
      <c r="K978" s="27">
        <v>7.74</v>
      </c>
      <c r="L978" s="26">
        <v>3.19</v>
      </c>
      <c r="M978" s="24">
        <f t="shared" si="41"/>
        <v>0</v>
      </c>
      <c r="N978" s="25">
        <f t="shared" si="42"/>
        <v>0</v>
      </c>
    </row>
    <row r="979" spans="1:14" ht="17.399999999999999" customHeight="1" x14ac:dyDescent="0.35">
      <c r="A979" s="12" t="s">
        <v>1631</v>
      </c>
      <c r="B979" s="22"/>
      <c r="C979" s="12" t="s">
        <v>1631</v>
      </c>
      <c r="D979" s="22"/>
      <c r="E979" s="12" t="s">
        <v>3000</v>
      </c>
      <c r="F979" s="10" t="s">
        <v>2611</v>
      </c>
      <c r="G979" s="10" t="s">
        <v>3010</v>
      </c>
      <c r="H979" s="10" t="s">
        <v>3014</v>
      </c>
      <c r="I979" s="10"/>
      <c r="J979" s="27">
        <v>9.2899999999999991</v>
      </c>
      <c r="K979" s="27">
        <v>7.74</v>
      </c>
      <c r="L979" s="26">
        <v>3.19</v>
      </c>
      <c r="M979" s="24">
        <f t="shared" si="41"/>
        <v>0</v>
      </c>
      <c r="N979" s="25">
        <f t="shared" si="42"/>
        <v>0</v>
      </c>
    </row>
    <row r="980" spans="1:14" ht="17.399999999999999" customHeight="1" x14ac:dyDescent="0.35">
      <c r="A980" s="12" t="s">
        <v>1632</v>
      </c>
      <c r="B980" s="22"/>
      <c r="C980" s="12" t="s">
        <v>1632</v>
      </c>
      <c r="D980" s="22"/>
      <c r="E980" s="12" t="s">
        <v>1633</v>
      </c>
      <c r="F980" s="10" t="s">
        <v>2612</v>
      </c>
      <c r="G980" s="10" t="s">
        <v>3010</v>
      </c>
      <c r="H980" s="10" t="s">
        <v>3014</v>
      </c>
      <c r="I980" s="10"/>
      <c r="J980" s="27">
        <v>6.29</v>
      </c>
      <c r="K980" s="27">
        <v>5.24</v>
      </c>
      <c r="L980" s="26">
        <v>3.1700000000000004</v>
      </c>
      <c r="M980" s="24">
        <f t="shared" si="41"/>
        <v>0</v>
      </c>
      <c r="N980" s="25">
        <f t="shared" si="42"/>
        <v>0</v>
      </c>
    </row>
    <row r="981" spans="1:14" ht="17.399999999999999" customHeight="1" x14ac:dyDescent="0.35">
      <c r="A981" s="12" t="s">
        <v>1634</v>
      </c>
      <c r="B981" s="22"/>
      <c r="C981" s="12" t="s">
        <v>1634</v>
      </c>
      <c r="D981" s="22"/>
      <c r="E981" s="12" t="s">
        <v>1635</v>
      </c>
      <c r="F981" s="10" t="s">
        <v>2613</v>
      </c>
      <c r="G981" s="10" t="s">
        <v>3010</v>
      </c>
      <c r="H981" s="10" t="s">
        <v>3014</v>
      </c>
      <c r="I981" s="10"/>
      <c r="J981" s="27">
        <v>11.49</v>
      </c>
      <c r="K981" s="27">
        <v>9.58</v>
      </c>
      <c r="L981" s="26">
        <v>6.26</v>
      </c>
      <c r="M981" s="24">
        <f t="shared" si="41"/>
        <v>0</v>
      </c>
      <c r="N981" s="25">
        <f t="shared" si="42"/>
        <v>0</v>
      </c>
    </row>
    <row r="982" spans="1:14" ht="17.399999999999999" customHeight="1" x14ac:dyDescent="0.35">
      <c r="A982" s="12" t="s">
        <v>1636</v>
      </c>
      <c r="B982" s="22"/>
      <c r="C982" s="12" t="s">
        <v>1636</v>
      </c>
      <c r="D982" s="22"/>
      <c r="E982" s="12" t="s">
        <v>1637</v>
      </c>
      <c r="F982" s="10" t="s">
        <v>2614</v>
      </c>
      <c r="G982" s="10" t="s">
        <v>3010</v>
      </c>
      <c r="H982" s="10" t="s">
        <v>3014</v>
      </c>
      <c r="I982" s="10"/>
      <c r="J982" s="27">
        <v>33.99</v>
      </c>
      <c r="K982" s="27">
        <v>28.33</v>
      </c>
      <c r="L982" s="26">
        <v>17.619999999999997</v>
      </c>
      <c r="M982" s="24">
        <f t="shared" si="41"/>
        <v>0</v>
      </c>
      <c r="N982" s="25">
        <f t="shared" si="42"/>
        <v>0</v>
      </c>
    </row>
    <row r="983" spans="1:14" ht="17.399999999999999" customHeight="1" x14ac:dyDescent="0.35">
      <c r="A983" s="12" t="s">
        <v>1638</v>
      </c>
      <c r="B983" s="22"/>
      <c r="C983" s="12" t="s">
        <v>1638</v>
      </c>
      <c r="D983" s="22"/>
      <c r="E983" s="12" t="s">
        <v>1639</v>
      </c>
      <c r="F983" s="10" t="s">
        <v>2615</v>
      </c>
      <c r="G983" s="10" t="s">
        <v>3010</v>
      </c>
      <c r="H983" s="10" t="s">
        <v>3014</v>
      </c>
      <c r="I983" s="10"/>
      <c r="J983" s="27">
        <v>17.489999999999998</v>
      </c>
      <c r="K983" s="27">
        <v>14.58</v>
      </c>
      <c r="L983" s="26">
        <v>9.48</v>
      </c>
      <c r="M983" s="24">
        <f t="shared" si="41"/>
        <v>0</v>
      </c>
      <c r="N983" s="25">
        <f t="shared" si="42"/>
        <v>0</v>
      </c>
    </row>
    <row r="984" spans="1:14" ht="17.399999999999999" customHeight="1" x14ac:dyDescent="0.35">
      <c r="A984" s="12" t="s">
        <v>1640</v>
      </c>
      <c r="B984" s="22"/>
      <c r="C984" s="12" t="s">
        <v>1640</v>
      </c>
      <c r="D984" s="22"/>
      <c r="E984" s="12" t="s">
        <v>1641</v>
      </c>
      <c r="F984" s="10" t="s">
        <v>2616</v>
      </c>
      <c r="G984" s="10" t="s">
        <v>3010</v>
      </c>
      <c r="H984" s="10" t="s">
        <v>3014</v>
      </c>
      <c r="I984" s="10"/>
      <c r="J984" s="27">
        <v>17.489999999999998</v>
      </c>
      <c r="K984" s="27">
        <v>14.58</v>
      </c>
      <c r="L984" s="26">
        <v>9.48</v>
      </c>
      <c r="M984" s="24">
        <f t="shared" si="41"/>
        <v>0</v>
      </c>
      <c r="N984" s="25">
        <f t="shared" si="42"/>
        <v>0</v>
      </c>
    </row>
    <row r="985" spans="1:14" ht="17.399999999999999" customHeight="1" x14ac:dyDescent="0.35">
      <c r="A985" s="12" t="s">
        <v>1642</v>
      </c>
      <c r="B985" s="22"/>
      <c r="C985" s="12" t="s">
        <v>1642</v>
      </c>
      <c r="D985" s="22"/>
      <c r="E985" s="12" t="s">
        <v>1643</v>
      </c>
      <c r="F985" s="10" t="s">
        <v>2617</v>
      </c>
      <c r="G985" s="10" t="s">
        <v>3010</v>
      </c>
      <c r="H985" s="10" t="s">
        <v>3014</v>
      </c>
      <c r="I985" s="10"/>
      <c r="J985" s="27">
        <v>17.489999999999998</v>
      </c>
      <c r="K985" s="27">
        <v>14.58</v>
      </c>
      <c r="L985" s="26">
        <v>9.48</v>
      </c>
      <c r="M985" s="24">
        <f t="shared" si="41"/>
        <v>0</v>
      </c>
      <c r="N985" s="25">
        <f t="shared" si="42"/>
        <v>0</v>
      </c>
    </row>
    <row r="986" spans="1:14" ht="17.399999999999999" customHeight="1" x14ac:dyDescent="0.35">
      <c r="A986" s="12" t="s">
        <v>1644</v>
      </c>
      <c r="B986" s="22"/>
      <c r="C986" s="12" t="s">
        <v>1644</v>
      </c>
      <c r="D986" s="22"/>
      <c r="E986" s="12" t="s">
        <v>1645</v>
      </c>
      <c r="F986" s="10" t="s">
        <v>2618</v>
      </c>
      <c r="G986" s="10" t="s">
        <v>3010</v>
      </c>
      <c r="H986" s="10" t="s">
        <v>3014</v>
      </c>
      <c r="I986" s="10"/>
      <c r="J986" s="27">
        <v>17.489999999999998</v>
      </c>
      <c r="K986" s="27">
        <v>14.58</v>
      </c>
      <c r="L986" s="26">
        <v>9.48</v>
      </c>
      <c r="M986" s="24">
        <f t="shared" si="41"/>
        <v>0</v>
      </c>
      <c r="N986" s="25">
        <f t="shared" si="42"/>
        <v>0</v>
      </c>
    </row>
    <row r="987" spans="1:14" ht="17.399999999999999" customHeight="1" x14ac:dyDescent="0.35">
      <c r="A987" s="12" t="s">
        <v>1646</v>
      </c>
      <c r="B987" s="22"/>
      <c r="C987" s="12" t="s">
        <v>1646</v>
      </c>
      <c r="D987" s="22"/>
      <c r="E987" s="12" t="s">
        <v>1647</v>
      </c>
      <c r="F987" s="10" t="s">
        <v>2619</v>
      </c>
      <c r="G987" s="10" t="s">
        <v>3010</v>
      </c>
      <c r="H987" s="10" t="s">
        <v>3014</v>
      </c>
      <c r="I987" s="10"/>
      <c r="J987" s="27">
        <v>17.489999999999998</v>
      </c>
      <c r="K987" s="27">
        <v>14.58</v>
      </c>
      <c r="L987" s="26">
        <v>9.48</v>
      </c>
      <c r="M987" s="24">
        <f t="shared" si="41"/>
        <v>0</v>
      </c>
      <c r="N987" s="25">
        <f t="shared" si="42"/>
        <v>0</v>
      </c>
    </row>
    <row r="988" spans="1:14" ht="17.399999999999999" customHeight="1" x14ac:dyDescent="0.35">
      <c r="A988" s="12" t="s">
        <v>1648</v>
      </c>
      <c r="B988" s="22"/>
      <c r="C988" s="12" t="s">
        <v>1648</v>
      </c>
      <c r="D988" s="22"/>
      <c r="E988" s="12" t="s">
        <v>1649</v>
      </c>
      <c r="F988" s="10" t="s">
        <v>2620</v>
      </c>
      <c r="G988" s="10" t="s">
        <v>3010</v>
      </c>
      <c r="H988" s="10" t="s">
        <v>3014</v>
      </c>
      <c r="I988" s="10"/>
      <c r="J988" s="27">
        <v>17.489999999999998</v>
      </c>
      <c r="K988" s="27">
        <v>14.58</v>
      </c>
      <c r="L988" s="26">
        <v>9.48</v>
      </c>
      <c r="M988" s="24">
        <f t="shared" si="41"/>
        <v>0</v>
      </c>
      <c r="N988" s="25">
        <f t="shared" si="42"/>
        <v>0</v>
      </c>
    </row>
    <row r="989" spans="1:14" ht="17.399999999999999" customHeight="1" x14ac:dyDescent="0.35">
      <c r="A989" s="12" t="s">
        <v>1650</v>
      </c>
      <c r="B989" s="22"/>
      <c r="C989" s="12" t="s">
        <v>1650</v>
      </c>
      <c r="D989" s="22"/>
      <c r="E989" s="12" t="s">
        <v>1651</v>
      </c>
      <c r="F989" s="10" t="s">
        <v>2621</v>
      </c>
      <c r="G989" s="10" t="s">
        <v>3010</v>
      </c>
      <c r="H989" s="10" t="s">
        <v>3014</v>
      </c>
      <c r="I989" s="10"/>
      <c r="J989" s="27">
        <v>17.489999999999998</v>
      </c>
      <c r="K989" s="27">
        <v>14.58</v>
      </c>
      <c r="L989" s="26">
        <v>9.48</v>
      </c>
      <c r="M989" s="24">
        <f t="shared" si="41"/>
        <v>0</v>
      </c>
      <c r="N989" s="25">
        <f t="shared" si="42"/>
        <v>0</v>
      </c>
    </row>
    <row r="990" spans="1:14" ht="17.399999999999999" customHeight="1" x14ac:dyDescent="0.35">
      <c r="A990" s="12" t="s">
        <v>1652</v>
      </c>
      <c r="B990" s="22"/>
      <c r="C990" s="12" t="s">
        <v>1652</v>
      </c>
      <c r="D990" s="22"/>
      <c r="E990" s="12" t="s">
        <v>1653</v>
      </c>
      <c r="F990" s="10" t="s">
        <v>2622</v>
      </c>
      <c r="G990" s="10" t="s">
        <v>3010</v>
      </c>
      <c r="H990" s="10" t="s">
        <v>3014</v>
      </c>
      <c r="I990" s="10"/>
      <c r="J990" s="27">
        <v>17.489999999999998</v>
      </c>
      <c r="K990" s="27">
        <v>14.58</v>
      </c>
      <c r="L990" s="26">
        <v>9.48</v>
      </c>
      <c r="M990" s="24">
        <f t="shared" si="41"/>
        <v>0</v>
      </c>
      <c r="N990" s="25">
        <f t="shared" si="42"/>
        <v>0</v>
      </c>
    </row>
    <row r="991" spans="1:14" ht="17.399999999999999" customHeight="1" x14ac:dyDescent="0.35">
      <c r="A991" s="12" t="s">
        <v>1654</v>
      </c>
      <c r="B991" s="22"/>
      <c r="C991" s="12" t="s">
        <v>1654</v>
      </c>
      <c r="D991" s="22"/>
      <c r="E991" s="12" t="s">
        <v>1655</v>
      </c>
      <c r="F991" s="10" t="s">
        <v>2623</v>
      </c>
      <c r="G991" s="10" t="s">
        <v>3010</v>
      </c>
      <c r="H991" s="10" t="s">
        <v>3014</v>
      </c>
      <c r="I991" s="10"/>
      <c r="J991" s="27">
        <v>17.489999999999998</v>
      </c>
      <c r="K991" s="27">
        <v>14.58</v>
      </c>
      <c r="L991" s="26">
        <v>9.48</v>
      </c>
      <c r="M991" s="24">
        <f t="shared" si="41"/>
        <v>0</v>
      </c>
      <c r="N991" s="25">
        <f t="shared" si="42"/>
        <v>0</v>
      </c>
    </row>
    <row r="992" spans="1:14" ht="17.399999999999999" customHeight="1" x14ac:dyDescent="0.35">
      <c r="A992" s="12" t="s">
        <v>1656</v>
      </c>
      <c r="B992" s="22"/>
      <c r="C992" s="12" t="s">
        <v>1656</v>
      </c>
      <c r="D992" s="22"/>
      <c r="E992" s="12" t="s">
        <v>1657</v>
      </c>
      <c r="F992" s="10" t="s">
        <v>2624</v>
      </c>
      <c r="G992" s="10" t="s">
        <v>3010</v>
      </c>
      <c r="H992" s="10" t="s">
        <v>3014</v>
      </c>
      <c r="I992" s="10"/>
      <c r="J992" s="27">
        <v>18.989999999999998</v>
      </c>
      <c r="K992" s="27">
        <v>15.83</v>
      </c>
      <c r="L992" s="26">
        <v>9.4700000000000006</v>
      </c>
      <c r="M992" s="24">
        <f t="shared" si="41"/>
        <v>0</v>
      </c>
      <c r="N992" s="25">
        <f t="shared" si="42"/>
        <v>0</v>
      </c>
    </row>
    <row r="993" spans="1:14" ht="17.399999999999999" customHeight="1" x14ac:dyDescent="0.35">
      <c r="A993" s="12" t="s">
        <v>1658</v>
      </c>
      <c r="B993" s="22"/>
      <c r="C993" s="12" t="s">
        <v>1658</v>
      </c>
      <c r="D993" s="22"/>
      <c r="E993" s="12" t="s">
        <v>1659</v>
      </c>
      <c r="F993" s="10" t="s">
        <v>2625</v>
      </c>
      <c r="G993" s="10" t="s">
        <v>3010</v>
      </c>
      <c r="H993" s="10" t="s">
        <v>3014</v>
      </c>
      <c r="I993" s="10"/>
      <c r="J993" s="27">
        <v>47.99</v>
      </c>
      <c r="K993" s="27">
        <v>39.99</v>
      </c>
      <c r="L993" s="26">
        <v>24.06</v>
      </c>
      <c r="M993" s="24">
        <f t="shared" si="41"/>
        <v>0</v>
      </c>
      <c r="N993" s="25">
        <f t="shared" si="42"/>
        <v>0</v>
      </c>
    </row>
    <row r="994" spans="1:14" ht="17.399999999999999" customHeight="1" x14ac:dyDescent="0.35">
      <c r="A994" s="12" t="s">
        <v>1660</v>
      </c>
      <c r="B994" s="22"/>
      <c r="C994" s="12" t="s">
        <v>1660</v>
      </c>
      <c r="D994" s="22"/>
      <c r="E994" s="12" t="s">
        <v>1661</v>
      </c>
      <c r="F994" s="10" t="s">
        <v>2626</v>
      </c>
      <c r="G994" s="10" t="s">
        <v>3010</v>
      </c>
      <c r="H994" s="10" t="s">
        <v>3014</v>
      </c>
      <c r="I994" s="10"/>
      <c r="J994" s="27">
        <v>20.99</v>
      </c>
      <c r="K994" s="27">
        <v>17.489999999999998</v>
      </c>
      <c r="L994" s="26">
        <v>8.76</v>
      </c>
      <c r="M994" s="24">
        <f t="shared" si="41"/>
        <v>0</v>
      </c>
      <c r="N994" s="25">
        <f t="shared" si="42"/>
        <v>0</v>
      </c>
    </row>
    <row r="995" spans="1:14" ht="17.399999999999999" customHeight="1" x14ac:dyDescent="0.35">
      <c r="A995" s="12" t="s">
        <v>1662</v>
      </c>
      <c r="B995" s="22"/>
      <c r="C995" s="12" t="s">
        <v>1662</v>
      </c>
      <c r="D995" s="22"/>
      <c r="E995" s="12" t="s">
        <v>1663</v>
      </c>
      <c r="F995" s="10" t="s">
        <v>2627</v>
      </c>
      <c r="G995" s="10" t="s">
        <v>3010</v>
      </c>
      <c r="H995" s="10" t="s">
        <v>3014</v>
      </c>
      <c r="I995" s="10"/>
      <c r="J995" s="27">
        <v>6.79</v>
      </c>
      <c r="K995" s="27">
        <v>5.66</v>
      </c>
      <c r="L995" s="26">
        <v>2.84</v>
      </c>
      <c r="M995" s="24">
        <f t="shared" si="41"/>
        <v>0</v>
      </c>
      <c r="N995" s="25">
        <f t="shared" si="42"/>
        <v>0</v>
      </c>
    </row>
    <row r="996" spans="1:14" ht="17.399999999999999" customHeight="1" x14ac:dyDescent="0.35">
      <c r="A996" s="12" t="s">
        <v>1664</v>
      </c>
      <c r="B996" s="22"/>
      <c r="C996" s="12" t="s">
        <v>1664</v>
      </c>
      <c r="D996" s="22"/>
      <c r="E996" s="12" t="s">
        <v>1665</v>
      </c>
      <c r="F996" s="10" t="s">
        <v>2628</v>
      </c>
      <c r="G996" s="10" t="s">
        <v>3010</v>
      </c>
      <c r="H996" s="10" t="s">
        <v>3014</v>
      </c>
      <c r="I996" s="10"/>
      <c r="J996" s="27">
        <v>7.99</v>
      </c>
      <c r="K996" s="27">
        <v>6.66</v>
      </c>
      <c r="L996" s="26">
        <v>3.33</v>
      </c>
      <c r="M996" s="24">
        <f t="shared" si="41"/>
        <v>0</v>
      </c>
      <c r="N996" s="25">
        <f t="shared" si="42"/>
        <v>0</v>
      </c>
    </row>
    <row r="997" spans="1:14" ht="17.399999999999999" customHeight="1" x14ac:dyDescent="0.35">
      <c r="A997" s="12" t="s">
        <v>1666</v>
      </c>
      <c r="B997" s="22"/>
      <c r="C997" s="12" t="s">
        <v>1666</v>
      </c>
      <c r="D997" s="22"/>
      <c r="E997" s="12" t="s">
        <v>1667</v>
      </c>
      <c r="F997" s="10" t="s">
        <v>2629</v>
      </c>
      <c r="G997" s="10" t="s">
        <v>3010</v>
      </c>
      <c r="H997" s="10" t="s">
        <v>3014</v>
      </c>
      <c r="I997" s="10"/>
      <c r="J997" s="27">
        <v>9.49</v>
      </c>
      <c r="K997" s="27">
        <v>7.91</v>
      </c>
      <c r="L997" s="26">
        <v>4</v>
      </c>
      <c r="M997" s="24">
        <f t="shared" si="41"/>
        <v>0</v>
      </c>
      <c r="N997" s="25">
        <f t="shared" si="42"/>
        <v>0</v>
      </c>
    </row>
    <row r="998" spans="1:14" ht="17.399999999999999" customHeight="1" x14ac:dyDescent="0.35">
      <c r="A998" s="12" t="s">
        <v>1668</v>
      </c>
      <c r="B998" s="22"/>
      <c r="C998" s="12" t="s">
        <v>1668</v>
      </c>
      <c r="D998" s="22"/>
      <c r="E998" s="12" t="s">
        <v>1669</v>
      </c>
      <c r="F998" s="10" t="s">
        <v>2630</v>
      </c>
      <c r="G998" s="10" t="s">
        <v>3010</v>
      </c>
      <c r="H998" s="10" t="s">
        <v>3014</v>
      </c>
      <c r="I998" s="10"/>
      <c r="J998" s="27">
        <v>15.49</v>
      </c>
      <c r="K998" s="27">
        <v>12.91</v>
      </c>
      <c r="L998" s="26">
        <v>6.55</v>
      </c>
      <c r="M998" s="24">
        <f t="shared" si="41"/>
        <v>0</v>
      </c>
      <c r="N998" s="25">
        <f t="shared" si="42"/>
        <v>0</v>
      </c>
    </row>
    <row r="999" spans="1:14" ht="17.399999999999999" customHeight="1" x14ac:dyDescent="0.35">
      <c r="A999" s="12" t="s">
        <v>1670</v>
      </c>
      <c r="B999" s="22"/>
      <c r="C999" s="12" t="s">
        <v>1670</v>
      </c>
      <c r="D999" s="22"/>
      <c r="E999" s="12" t="s">
        <v>1671</v>
      </c>
      <c r="F999" s="10" t="s">
        <v>2631</v>
      </c>
      <c r="G999" s="10" t="s">
        <v>3010</v>
      </c>
      <c r="H999" s="10" t="s">
        <v>3014</v>
      </c>
      <c r="I999" s="10"/>
      <c r="J999" s="27">
        <v>3.49</v>
      </c>
      <c r="K999" s="27">
        <v>2.91</v>
      </c>
      <c r="L999" s="26">
        <v>1.47</v>
      </c>
      <c r="M999" s="24">
        <f t="shared" si="41"/>
        <v>0</v>
      </c>
      <c r="N999" s="25">
        <f t="shared" si="42"/>
        <v>0</v>
      </c>
    </row>
    <row r="1000" spans="1:14" ht="17.399999999999999" customHeight="1" x14ac:dyDescent="0.35">
      <c r="A1000" s="12" t="s">
        <v>1672</v>
      </c>
      <c r="B1000" s="22"/>
      <c r="C1000" s="12" t="s">
        <v>1672</v>
      </c>
      <c r="D1000" s="22"/>
      <c r="E1000" s="12" t="s">
        <v>1673</v>
      </c>
      <c r="F1000" s="10" t="s">
        <v>2632</v>
      </c>
      <c r="G1000" s="10" t="s">
        <v>3010</v>
      </c>
      <c r="H1000" s="10" t="s">
        <v>3014</v>
      </c>
      <c r="I1000" s="10"/>
      <c r="J1000" s="27">
        <v>3.49</v>
      </c>
      <c r="K1000" s="27">
        <v>2.91</v>
      </c>
      <c r="L1000" s="26">
        <v>1.47</v>
      </c>
      <c r="M1000" s="24">
        <f t="shared" si="41"/>
        <v>0</v>
      </c>
      <c r="N1000" s="25">
        <f t="shared" si="42"/>
        <v>0</v>
      </c>
    </row>
    <row r="1001" spans="1:14" ht="17.399999999999999" customHeight="1" x14ac:dyDescent="0.35">
      <c r="A1001" s="12" t="s">
        <v>1674</v>
      </c>
      <c r="B1001" s="22"/>
      <c r="C1001" s="12" t="s">
        <v>1674</v>
      </c>
      <c r="D1001" s="22"/>
      <c r="E1001" s="12" t="s">
        <v>1675</v>
      </c>
      <c r="F1001" s="10" t="s">
        <v>2633</v>
      </c>
      <c r="G1001" s="10" t="s">
        <v>3010</v>
      </c>
      <c r="H1001" s="10" t="s">
        <v>3014</v>
      </c>
      <c r="I1001" s="10"/>
      <c r="J1001" s="27">
        <v>3.49</v>
      </c>
      <c r="K1001" s="27">
        <v>2.91</v>
      </c>
      <c r="L1001" s="26">
        <v>1.48</v>
      </c>
      <c r="M1001" s="24">
        <f t="shared" si="41"/>
        <v>0</v>
      </c>
      <c r="N1001" s="25">
        <f t="shared" si="42"/>
        <v>0</v>
      </c>
    </row>
    <row r="1002" spans="1:14" ht="17.399999999999999" customHeight="1" x14ac:dyDescent="0.35">
      <c r="A1002" s="12" t="s">
        <v>1676</v>
      </c>
      <c r="B1002" s="22"/>
      <c r="C1002" s="12" t="s">
        <v>1676</v>
      </c>
      <c r="D1002" s="22"/>
      <c r="E1002" s="12" t="s">
        <v>1677</v>
      </c>
      <c r="F1002" s="10" t="s">
        <v>2634</v>
      </c>
      <c r="G1002" s="10" t="s">
        <v>3010</v>
      </c>
      <c r="H1002" s="10" t="s">
        <v>3014</v>
      </c>
      <c r="I1002" s="10"/>
      <c r="J1002" s="27">
        <v>16.489999999999998</v>
      </c>
      <c r="K1002" s="27">
        <v>13.74</v>
      </c>
      <c r="L1002" s="26">
        <v>4.99</v>
      </c>
      <c r="M1002" s="24">
        <f t="shared" si="41"/>
        <v>0</v>
      </c>
      <c r="N1002" s="25">
        <f t="shared" si="42"/>
        <v>0</v>
      </c>
    </row>
    <row r="1003" spans="1:14" ht="17.399999999999999" customHeight="1" x14ac:dyDescent="0.35">
      <c r="A1003" s="12" t="s">
        <v>1678</v>
      </c>
      <c r="B1003" s="22"/>
      <c r="C1003" s="12" t="s">
        <v>1678</v>
      </c>
      <c r="D1003" s="22"/>
      <c r="E1003" s="12" t="s">
        <v>1679</v>
      </c>
      <c r="F1003" s="10" t="s">
        <v>2635</v>
      </c>
      <c r="G1003" s="10" t="s">
        <v>3010</v>
      </c>
      <c r="H1003" s="10" t="s">
        <v>3014</v>
      </c>
      <c r="I1003" s="10"/>
      <c r="J1003" s="27">
        <v>4.79</v>
      </c>
      <c r="K1003" s="27">
        <v>3.99</v>
      </c>
      <c r="L1003" s="26">
        <v>1.79</v>
      </c>
      <c r="M1003" s="24">
        <f t="shared" si="41"/>
        <v>0</v>
      </c>
      <c r="N1003" s="25">
        <f t="shared" si="42"/>
        <v>0</v>
      </c>
    </row>
    <row r="1004" spans="1:14" ht="17.399999999999999" customHeight="1" x14ac:dyDescent="0.35">
      <c r="A1004" s="12" t="s">
        <v>1680</v>
      </c>
      <c r="B1004" s="22"/>
      <c r="C1004" s="12" t="s">
        <v>1680</v>
      </c>
      <c r="D1004" s="22"/>
      <c r="E1004" s="12" t="s">
        <v>1681</v>
      </c>
      <c r="F1004" s="10" t="s">
        <v>2636</v>
      </c>
      <c r="G1004" s="10" t="s">
        <v>3010</v>
      </c>
      <c r="H1004" s="10" t="s">
        <v>3014</v>
      </c>
      <c r="I1004" s="10"/>
      <c r="J1004" s="27">
        <v>24.49</v>
      </c>
      <c r="K1004" s="27">
        <v>20.41</v>
      </c>
      <c r="L1004" s="26">
        <v>9.52</v>
      </c>
      <c r="M1004" s="24">
        <f t="shared" si="41"/>
        <v>0</v>
      </c>
      <c r="N1004" s="25">
        <f t="shared" si="42"/>
        <v>0</v>
      </c>
    </row>
    <row r="1005" spans="1:14" ht="17.399999999999999" customHeight="1" x14ac:dyDescent="0.35">
      <c r="A1005" s="12" t="s">
        <v>1682</v>
      </c>
      <c r="B1005" s="22"/>
      <c r="C1005" s="12" t="s">
        <v>1682</v>
      </c>
      <c r="D1005" s="22"/>
      <c r="E1005" s="12" t="s">
        <v>1683</v>
      </c>
      <c r="F1005" s="10" t="s">
        <v>2637</v>
      </c>
      <c r="G1005" s="10" t="s">
        <v>3010</v>
      </c>
      <c r="H1005" s="10" t="s">
        <v>3014</v>
      </c>
      <c r="I1005" s="10"/>
      <c r="J1005" s="27">
        <v>24.49</v>
      </c>
      <c r="K1005" s="27">
        <v>20.41</v>
      </c>
      <c r="L1005" s="26">
        <v>9.52</v>
      </c>
      <c r="M1005" s="24">
        <f t="shared" si="41"/>
        <v>0</v>
      </c>
      <c r="N1005" s="25">
        <f t="shared" si="42"/>
        <v>0</v>
      </c>
    </row>
    <row r="1006" spans="1:14" ht="17.399999999999999" customHeight="1" x14ac:dyDescent="0.35">
      <c r="A1006" s="12" t="s">
        <v>1684</v>
      </c>
      <c r="B1006" s="22"/>
      <c r="C1006" s="12" t="s">
        <v>1684</v>
      </c>
      <c r="D1006" s="22"/>
      <c r="E1006" s="12" t="s">
        <v>1685</v>
      </c>
      <c r="F1006" s="10" t="s">
        <v>2638</v>
      </c>
      <c r="G1006" s="10" t="s">
        <v>3010</v>
      </c>
      <c r="H1006" s="10" t="s">
        <v>3014</v>
      </c>
      <c r="I1006" s="10"/>
      <c r="J1006" s="27">
        <v>7.79</v>
      </c>
      <c r="K1006" s="27">
        <v>6.49</v>
      </c>
      <c r="L1006" s="26">
        <v>2.09</v>
      </c>
      <c r="M1006" s="24">
        <f t="shared" si="41"/>
        <v>0</v>
      </c>
      <c r="N1006" s="25">
        <f t="shared" si="42"/>
        <v>0</v>
      </c>
    </row>
    <row r="1007" spans="1:14" ht="17.399999999999999" customHeight="1" x14ac:dyDescent="0.35">
      <c r="A1007" s="12" t="s">
        <v>1686</v>
      </c>
      <c r="B1007" s="22"/>
      <c r="C1007" s="12" t="s">
        <v>1686</v>
      </c>
      <c r="D1007" s="22"/>
      <c r="E1007" s="12" t="s">
        <v>1687</v>
      </c>
      <c r="F1007" s="10" t="s">
        <v>2639</v>
      </c>
      <c r="G1007" s="10" t="s">
        <v>3010</v>
      </c>
      <c r="H1007" s="10" t="s">
        <v>3014</v>
      </c>
      <c r="I1007" s="10"/>
      <c r="J1007" s="27">
        <v>10.49</v>
      </c>
      <c r="K1007" s="27">
        <v>8.74</v>
      </c>
      <c r="L1007" s="26">
        <v>2.89</v>
      </c>
      <c r="M1007" s="24">
        <f t="shared" si="41"/>
        <v>0</v>
      </c>
      <c r="N1007" s="25">
        <f t="shared" si="42"/>
        <v>0</v>
      </c>
    </row>
    <row r="1008" spans="1:14" ht="17.399999999999999" customHeight="1" x14ac:dyDescent="0.35">
      <c r="A1008" s="12" t="s">
        <v>1688</v>
      </c>
      <c r="B1008" s="22"/>
      <c r="C1008" s="12" t="s">
        <v>1688</v>
      </c>
      <c r="D1008" s="22"/>
      <c r="E1008" s="12" t="s">
        <v>1689</v>
      </c>
      <c r="F1008" s="10" t="s">
        <v>2640</v>
      </c>
      <c r="G1008" s="10" t="s">
        <v>3010</v>
      </c>
      <c r="H1008" s="10" t="s">
        <v>3014</v>
      </c>
      <c r="I1008" s="10"/>
      <c r="J1008" s="27">
        <v>13.49</v>
      </c>
      <c r="K1008" s="27">
        <v>11.24</v>
      </c>
      <c r="L1008" s="26">
        <v>4.59</v>
      </c>
      <c r="M1008" s="24">
        <f t="shared" si="41"/>
        <v>0</v>
      </c>
      <c r="N1008" s="25">
        <f t="shared" si="42"/>
        <v>0</v>
      </c>
    </row>
    <row r="1009" spans="1:14" ht="17.399999999999999" customHeight="1" x14ac:dyDescent="0.35">
      <c r="A1009" s="12" t="s">
        <v>1690</v>
      </c>
      <c r="B1009" s="22"/>
      <c r="C1009" s="12" t="s">
        <v>1690</v>
      </c>
      <c r="D1009" s="22"/>
      <c r="E1009" s="12" t="s">
        <v>1691</v>
      </c>
      <c r="F1009" s="10" t="s">
        <v>2641</v>
      </c>
      <c r="G1009" s="10" t="s">
        <v>3010</v>
      </c>
      <c r="H1009" s="10" t="s">
        <v>3014</v>
      </c>
      <c r="I1009" s="10"/>
      <c r="J1009" s="27">
        <v>45.49</v>
      </c>
      <c r="K1009" s="27">
        <v>37.909999999999997</v>
      </c>
      <c r="L1009" s="26">
        <v>14.99</v>
      </c>
      <c r="M1009" s="24">
        <f t="shared" si="41"/>
        <v>0</v>
      </c>
      <c r="N1009" s="25">
        <f t="shared" si="42"/>
        <v>0</v>
      </c>
    </row>
    <row r="1010" spans="1:14" ht="17.399999999999999" customHeight="1" x14ac:dyDescent="0.35">
      <c r="A1010" s="12" t="s">
        <v>1692</v>
      </c>
      <c r="B1010" s="22"/>
      <c r="C1010" s="12" t="s">
        <v>1692</v>
      </c>
      <c r="D1010" s="22"/>
      <c r="E1010" s="12" t="s">
        <v>1693</v>
      </c>
      <c r="F1010" s="10" t="s">
        <v>2642</v>
      </c>
      <c r="G1010" s="10" t="s">
        <v>3010</v>
      </c>
      <c r="H1010" s="10" t="s">
        <v>3014</v>
      </c>
      <c r="I1010" s="10"/>
      <c r="J1010" s="27">
        <v>17.489999999999998</v>
      </c>
      <c r="K1010" s="27">
        <v>14.58</v>
      </c>
      <c r="L1010" s="26">
        <v>7.49</v>
      </c>
      <c r="M1010" s="24">
        <f t="shared" si="41"/>
        <v>0</v>
      </c>
      <c r="N1010" s="25">
        <f t="shared" si="42"/>
        <v>0</v>
      </c>
    </row>
    <row r="1011" spans="1:14" ht="17.399999999999999" customHeight="1" x14ac:dyDescent="0.35">
      <c r="A1011" s="12" t="s">
        <v>1694</v>
      </c>
      <c r="B1011" s="22"/>
      <c r="C1011" s="12" t="s">
        <v>1694</v>
      </c>
      <c r="D1011" s="22"/>
      <c r="E1011" s="12" t="s">
        <v>1695</v>
      </c>
      <c r="F1011" s="10" t="s">
        <v>2643</v>
      </c>
      <c r="G1011" s="10" t="s">
        <v>3010</v>
      </c>
      <c r="H1011" s="10" t="s">
        <v>3014</v>
      </c>
      <c r="I1011" s="10"/>
      <c r="J1011" s="27">
        <v>35.49</v>
      </c>
      <c r="K1011" s="27">
        <v>29.58</v>
      </c>
      <c r="L1011" s="26">
        <v>14.99</v>
      </c>
      <c r="M1011" s="24">
        <f t="shared" si="41"/>
        <v>0</v>
      </c>
      <c r="N1011" s="25">
        <f t="shared" si="42"/>
        <v>0</v>
      </c>
    </row>
    <row r="1012" spans="1:14" ht="17.399999999999999" customHeight="1" x14ac:dyDescent="0.35">
      <c r="A1012" s="12" t="s">
        <v>1696</v>
      </c>
      <c r="B1012" s="22"/>
      <c r="C1012" s="12" t="s">
        <v>1696</v>
      </c>
      <c r="D1012" s="22"/>
      <c r="E1012" s="12" t="s">
        <v>3001</v>
      </c>
      <c r="F1012" s="10" t="s">
        <v>2644</v>
      </c>
      <c r="G1012" s="10" t="s">
        <v>3010</v>
      </c>
      <c r="H1012" s="10" t="s">
        <v>3014</v>
      </c>
      <c r="I1012" s="10"/>
      <c r="J1012" s="27">
        <v>33.99</v>
      </c>
      <c r="K1012" s="27">
        <v>28.33</v>
      </c>
      <c r="L1012" s="26">
        <v>13.99</v>
      </c>
      <c r="M1012" s="24">
        <f t="shared" si="41"/>
        <v>0</v>
      </c>
      <c r="N1012" s="25">
        <f t="shared" si="42"/>
        <v>0</v>
      </c>
    </row>
    <row r="1013" spans="1:14" ht="17.399999999999999" customHeight="1" x14ac:dyDescent="0.35">
      <c r="A1013" s="12" t="s">
        <v>1697</v>
      </c>
      <c r="B1013" s="22"/>
      <c r="C1013" s="12" t="s">
        <v>1697</v>
      </c>
      <c r="D1013" s="22"/>
      <c r="E1013" s="12" t="s">
        <v>3002</v>
      </c>
      <c r="F1013" s="10" t="s">
        <v>2644</v>
      </c>
      <c r="G1013" s="10" t="s">
        <v>3010</v>
      </c>
      <c r="H1013" s="10" t="s">
        <v>3014</v>
      </c>
      <c r="I1013" s="10"/>
      <c r="J1013" s="27">
        <v>44.49</v>
      </c>
      <c r="K1013" s="27">
        <v>37.08</v>
      </c>
      <c r="L1013" s="26">
        <v>18.989999999999998</v>
      </c>
      <c r="M1013" s="24">
        <f t="shared" si="41"/>
        <v>0</v>
      </c>
      <c r="N1013" s="25">
        <f t="shared" si="42"/>
        <v>0</v>
      </c>
    </row>
    <row r="1014" spans="1:14" ht="17.399999999999999" customHeight="1" x14ac:dyDescent="0.35">
      <c r="A1014" s="12" t="s">
        <v>1698</v>
      </c>
      <c r="B1014" s="22"/>
      <c r="C1014" s="12" t="s">
        <v>1698</v>
      </c>
      <c r="D1014" s="22"/>
      <c r="E1014" s="12" t="s">
        <v>3003</v>
      </c>
      <c r="F1014" s="10" t="s">
        <v>2645</v>
      </c>
      <c r="G1014" s="10" t="s">
        <v>3010</v>
      </c>
      <c r="H1014" s="10" t="s">
        <v>3014</v>
      </c>
      <c r="I1014" s="10"/>
      <c r="J1014" s="27">
        <v>59.99</v>
      </c>
      <c r="K1014" s="27">
        <v>49.99</v>
      </c>
      <c r="L1014" s="26">
        <v>30.99</v>
      </c>
      <c r="M1014" s="24">
        <f t="shared" si="41"/>
        <v>0</v>
      </c>
      <c r="N1014" s="25">
        <f t="shared" si="42"/>
        <v>0</v>
      </c>
    </row>
    <row r="1015" spans="1:14" ht="17.399999999999999" customHeight="1" x14ac:dyDescent="0.35">
      <c r="A1015" s="12" t="s">
        <v>1699</v>
      </c>
      <c r="B1015" s="22"/>
      <c r="C1015" s="12" t="s">
        <v>1699</v>
      </c>
      <c r="D1015" s="22"/>
      <c r="E1015" s="12" t="s">
        <v>1700</v>
      </c>
      <c r="F1015" s="10" t="s">
        <v>2646</v>
      </c>
      <c r="G1015" s="10" t="s">
        <v>3010</v>
      </c>
      <c r="H1015" s="10" t="s">
        <v>3014</v>
      </c>
      <c r="I1015" s="10"/>
      <c r="J1015" s="27">
        <v>53.99</v>
      </c>
      <c r="K1015" s="27">
        <v>44.99</v>
      </c>
      <c r="L1015" s="26">
        <v>27.99</v>
      </c>
      <c r="M1015" s="24">
        <f t="shared" si="41"/>
        <v>0</v>
      </c>
      <c r="N1015" s="25">
        <f t="shared" si="42"/>
        <v>0</v>
      </c>
    </row>
    <row r="1016" spans="1:14" ht="17.399999999999999" customHeight="1" x14ac:dyDescent="0.35">
      <c r="A1016" s="12" t="s">
        <v>1701</v>
      </c>
      <c r="B1016" s="22"/>
      <c r="C1016" s="12" t="s">
        <v>1701</v>
      </c>
      <c r="D1016" s="22"/>
      <c r="E1016" s="12" t="s">
        <v>1702</v>
      </c>
      <c r="F1016" s="10" t="s">
        <v>2647</v>
      </c>
      <c r="G1016" s="10" t="s">
        <v>3010</v>
      </c>
      <c r="H1016" s="10" t="s">
        <v>3014</v>
      </c>
      <c r="I1016" s="10"/>
      <c r="J1016" s="27">
        <v>94.49</v>
      </c>
      <c r="K1016" s="27">
        <v>78.739999999999995</v>
      </c>
      <c r="L1016" s="26">
        <v>47.99</v>
      </c>
      <c r="M1016" s="24">
        <f t="shared" si="41"/>
        <v>0</v>
      </c>
      <c r="N1016" s="25">
        <f t="shared" si="42"/>
        <v>0</v>
      </c>
    </row>
    <row r="1017" spans="1:14" ht="17.399999999999999" customHeight="1" x14ac:dyDescent="0.35">
      <c r="A1017" s="12" t="s">
        <v>1703</v>
      </c>
      <c r="B1017" s="22"/>
      <c r="C1017" s="12" t="s">
        <v>1703</v>
      </c>
      <c r="D1017" s="22"/>
      <c r="E1017" s="12" t="s">
        <v>1704</v>
      </c>
      <c r="F1017" s="10" t="s">
        <v>2648</v>
      </c>
      <c r="G1017" s="10" t="s">
        <v>3010</v>
      </c>
      <c r="H1017" s="10" t="s">
        <v>3014</v>
      </c>
      <c r="I1017" s="10"/>
      <c r="J1017" s="27">
        <v>159</v>
      </c>
      <c r="K1017" s="27">
        <v>132.5</v>
      </c>
      <c r="L1017" s="26">
        <v>89.99</v>
      </c>
      <c r="M1017" s="24">
        <f t="shared" si="41"/>
        <v>0</v>
      </c>
      <c r="N1017" s="25">
        <f t="shared" si="42"/>
        <v>0</v>
      </c>
    </row>
    <row r="1018" spans="1:14" ht="17.399999999999999" customHeight="1" x14ac:dyDescent="0.35">
      <c r="A1018" s="12" t="s">
        <v>1705</v>
      </c>
      <c r="B1018" s="22"/>
      <c r="C1018" s="12" t="s">
        <v>1705</v>
      </c>
      <c r="D1018" s="22"/>
      <c r="E1018" s="12" t="s">
        <v>3004</v>
      </c>
      <c r="F1018" s="10" t="s">
        <v>2649</v>
      </c>
      <c r="G1018" s="10" t="s">
        <v>3010</v>
      </c>
      <c r="H1018" s="10" t="s">
        <v>3014</v>
      </c>
      <c r="I1018" s="10"/>
      <c r="J1018" s="27">
        <v>49.99</v>
      </c>
      <c r="K1018" s="27">
        <v>41.66</v>
      </c>
      <c r="L1018" s="26">
        <v>18.96</v>
      </c>
      <c r="M1018" s="24">
        <f t="shared" si="41"/>
        <v>0</v>
      </c>
      <c r="N1018" s="25">
        <f t="shared" si="42"/>
        <v>0</v>
      </c>
    </row>
    <row r="1019" spans="1:14" ht="17.399999999999999" customHeight="1" x14ac:dyDescent="0.35">
      <c r="A1019" s="12" t="s">
        <v>1706</v>
      </c>
      <c r="B1019" s="22"/>
      <c r="C1019" s="12" t="s">
        <v>1706</v>
      </c>
      <c r="D1019" s="22"/>
      <c r="E1019" s="12" t="s">
        <v>3005</v>
      </c>
      <c r="F1019" s="10" t="s">
        <v>2649</v>
      </c>
      <c r="G1019" s="10" t="s">
        <v>3010</v>
      </c>
      <c r="H1019" s="10" t="s">
        <v>3014</v>
      </c>
      <c r="I1019" s="10"/>
      <c r="J1019" s="27">
        <v>49.99</v>
      </c>
      <c r="K1019" s="27">
        <v>41.66</v>
      </c>
      <c r="L1019" s="26">
        <v>18.96</v>
      </c>
      <c r="M1019" s="24">
        <f t="shared" si="41"/>
        <v>0</v>
      </c>
      <c r="N1019" s="25">
        <f t="shared" si="42"/>
        <v>0</v>
      </c>
    </row>
    <row r="1020" spans="1:14" ht="17.399999999999999" customHeight="1" x14ac:dyDescent="0.35">
      <c r="A1020" s="12" t="s">
        <v>1707</v>
      </c>
      <c r="B1020" s="22"/>
      <c r="C1020" s="12" t="s">
        <v>1707</v>
      </c>
      <c r="D1020" s="22"/>
      <c r="E1020" s="12" t="s">
        <v>1708</v>
      </c>
      <c r="F1020" s="10"/>
      <c r="G1020" s="10" t="s">
        <v>3013</v>
      </c>
      <c r="H1020" s="10" t="s">
        <v>3026</v>
      </c>
      <c r="I1020" s="10" t="s">
        <v>3010</v>
      </c>
      <c r="J1020" s="27">
        <v>9.99</v>
      </c>
      <c r="K1020" s="27">
        <v>8.33</v>
      </c>
      <c r="L1020" s="26">
        <v>3.58</v>
      </c>
      <c r="M1020" s="24">
        <f t="shared" si="41"/>
        <v>0</v>
      </c>
      <c r="N1020" s="25">
        <f t="shared" si="42"/>
        <v>0</v>
      </c>
    </row>
    <row r="1021" spans="1:14" ht="17.399999999999999" customHeight="1" x14ac:dyDescent="0.35">
      <c r="A1021" s="12" t="s">
        <v>1709</v>
      </c>
      <c r="B1021" s="22"/>
      <c r="C1021" s="12" t="s">
        <v>1709</v>
      </c>
      <c r="D1021" s="22"/>
      <c r="E1021" s="12" t="s">
        <v>1710</v>
      </c>
      <c r="F1021" s="10" t="s">
        <v>2650</v>
      </c>
      <c r="G1021" s="10" t="s">
        <v>3013</v>
      </c>
      <c r="H1021" s="10" t="s">
        <v>3026</v>
      </c>
      <c r="I1021" s="10" t="s">
        <v>3010</v>
      </c>
      <c r="J1021" s="27">
        <v>20.49</v>
      </c>
      <c r="K1021" s="27">
        <v>17.079999999999998</v>
      </c>
      <c r="L1021" s="26">
        <v>7.46</v>
      </c>
      <c r="M1021" s="24">
        <f t="shared" si="41"/>
        <v>0</v>
      </c>
      <c r="N1021" s="25">
        <f t="shared" si="42"/>
        <v>0</v>
      </c>
    </row>
    <row r="1022" spans="1:14" ht="17.399999999999999" customHeight="1" x14ac:dyDescent="0.35">
      <c r="A1022" s="12" t="s">
        <v>1711</v>
      </c>
      <c r="B1022" s="22"/>
      <c r="C1022" s="12" t="s">
        <v>1711</v>
      </c>
      <c r="D1022" s="22"/>
      <c r="E1022" s="12" t="s">
        <v>1712</v>
      </c>
      <c r="F1022" s="10" t="s">
        <v>2651</v>
      </c>
      <c r="G1022" s="10" t="s">
        <v>3013</v>
      </c>
      <c r="H1022" s="10" t="s">
        <v>3026</v>
      </c>
      <c r="I1022" s="10" t="s">
        <v>3010</v>
      </c>
      <c r="J1022" s="27">
        <v>33.49</v>
      </c>
      <c r="K1022" s="27">
        <v>27.91</v>
      </c>
      <c r="L1022" s="26">
        <v>13.64</v>
      </c>
      <c r="M1022" s="24">
        <f t="shared" si="41"/>
        <v>0</v>
      </c>
      <c r="N1022" s="25">
        <f t="shared" si="42"/>
        <v>0</v>
      </c>
    </row>
    <row r="1023" spans="1:14" ht="17.399999999999999" customHeight="1" x14ac:dyDescent="0.35">
      <c r="A1023" s="12" t="s">
        <v>1713</v>
      </c>
      <c r="B1023" s="22"/>
      <c r="C1023" s="12" t="s">
        <v>1713</v>
      </c>
      <c r="D1023" s="22"/>
      <c r="E1023" s="12" t="s">
        <v>1714</v>
      </c>
      <c r="F1023" s="10" t="s">
        <v>2652</v>
      </c>
      <c r="G1023" s="10" t="s">
        <v>3013</v>
      </c>
      <c r="H1023" s="10" t="s">
        <v>3026</v>
      </c>
      <c r="I1023" s="10" t="s">
        <v>3010</v>
      </c>
      <c r="J1023" s="27">
        <v>33.49</v>
      </c>
      <c r="K1023" s="27">
        <v>27.91</v>
      </c>
      <c r="L1023" s="26">
        <v>13.64</v>
      </c>
      <c r="M1023" s="24">
        <f t="shared" si="41"/>
        <v>0</v>
      </c>
      <c r="N1023" s="25">
        <f t="shared" si="42"/>
        <v>0</v>
      </c>
    </row>
    <row r="1024" spans="1:14" ht="17.399999999999999" customHeight="1" x14ac:dyDescent="0.35">
      <c r="A1024" s="12" t="s">
        <v>1715</v>
      </c>
      <c r="B1024" s="22"/>
      <c r="C1024" s="12" t="s">
        <v>1715</v>
      </c>
      <c r="D1024" s="22"/>
      <c r="E1024" s="12" t="s">
        <v>1716</v>
      </c>
      <c r="F1024" s="10" t="s">
        <v>2653</v>
      </c>
      <c r="G1024" s="10" t="s">
        <v>3013</v>
      </c>
      <c r="H1024" s="10" t="s">
        <v>3026</v>
      </c>
      <c r="I1024" s="10" t="s">
        <v>3010</v>
      </c>
      <c r="J1024" s="27">
        <v>33.49</v>
      </c>
      <c r="K1024" s="27">
        <v>27.91</v>
      </c>
      <c r="L1024" s="26">
        <v>13.64</v>
      </c>
      <c r="M1024" s="24">
        <f t="shared" si="41"/>
        <v>0</v>
      </c>
      <c r="N1024" s="25">
        <f t="shared" si="42"/>
        <v>0</v>
      </c>
    </row>
    <row r="1025" spans="1:14" ht="17.399999999999999" customHeight="1" x14ac:dyDescent="0.35">
      <c r="A1025" s="12" t="s">
        <v>1717</v>
      </c>
      <c r="B1025" s="22"/>
      <c r="C1025" s="12" t="s">
        <v>1717</v>
      </c>
      <c r="D1025" s="22"/>
      <c r="E1025" s="12" t="s">
        <v>1718</v>
      </c>
      <c r="F1025" s="10" t="s">
        <v>2654</v>
      </c>
      <c r="G1025" s="10" t="s">
        <v>3013</v>
      </c>
      <c r="H1025" s="10" t="s">
        <v>3026</v>
      </c>
      <c r="I1025" s="10" t="s">
        <v>3010</v>
      </c>
      <c r="J1025" s="27">
        <v>33.49</v>
      </c>
      <c r="K1025" s="27">
        <v>27.91</v>
      </c>
      <c r="L1025" s="26">
        <v>13.64</v>
      </c>
      <c r="M1025" s="24">
        <f t="shared" si="41"/>
        <v>0</v>
      </c>
      <c r="N1025" s="25">
        <f t="shared" si="42"/>
        <v>0</v>
      </c>
    </row>
    <row r="1026" spans="1:14" ht="17.399999999999999" customHeight="1" x14ac:dyDescent="0.35">
      <c r="A1026" s="12" t="s">
        <v>1719</v>
      </c>
      <c r="B1026" s="22"/>
      <c r="C1026" s="12" t="s">
        <v>1719</v>
      </c>
      <c r="D1026" s="22"/>
      <c r="E1026" s="12" t="s">
        <v>1720</v>
      </c>
      <c r="F1026" s="10" t="s">
        <v>2655</v>
      </c>
      <c r="G1026" s="10" t="s">
        <v>3013</v>
      </c>
      <c r="H1026" s="10" t="s">
        <v>3026</v>
      </c>
      <c r="I1026" s="10" t="s">
        <v>3010</v>
      </c>
      <c r="J1026" s="27">
        <v>33.49</v>
      </c>
      <c r="K1026" s="27">
        <v>27.91</v>
      </c>
      <c r="L1026" s="26">
        <v>13.64</v>
      </c>
      <c r="M1026" s="24">
        <f t="shared" si="41"/>
        <v>0</v>
      </c>
      <c r="N1026" s="25">
        <f t="shared" si="42"/>
        <v>0</v>
      </c>
    </row>
    <row r="1027" spans="1:14" ht="17.399999999999999" customHeight="1" x14ac:dyDescent="0.35">
      <c r="A1027" s="12" t="s">
        <v>1721</v>
      </c>
      <c r="B1027" s="22"/>
      <c r="C1027" s="12" t="s">
        <v>1721</v>
      </c>
      <c r="D1027" s="22"/>
      <c r="E1027" s="12" t="s">
        <v>1722</v>
      </c>
      <c r="F1027" s="10" t="s">
        <v>2656</v>
      </c>
      <c r="G1027" s="10" t="s">
        <v>3013</v>
      </c>
      <c r="H1027" s="10" t="s">
        <v>3026</v>
      </c>
      <c r="I1027" s="10" t="s">
        <v>3010</v>
      </c>
      <c r="J1027" s="27">
        <v>33.49</v>
      </c>
      <c r="K1027" s="27">
        <v>27.91</v>
      </c>
      <c r="L1027" s="26">
        <v>13.64</v>
      </c>
      <c r="M1027" s="24">
        <f t="shared" si="41"/>
        <v>0</v>
      </c>
      <c r="N1027" s="25">
        <f t="shared" si="42"/>
        <v>0</v>
      </c>
    </row>
    <row r="1028" spans="1:14" ht="17.399999999999999" customHeight="1" x14ac:dyDescent="0.35">
      <c r="A1028" s="12" t="s">
        <v>1723</v>
      </c>
      <c r="B1028" s="22"/>
      <c r="C1028" s="12" t="s">
        <v>1723</v>
      </c>
      <c r="D1028" s="22"/>
      <c r="E1028" s="12" t="s">
        <v>1724</v>
      </c>
      <c r="F1028" s="10" t="s">
        <v>2657</v>
      </c>
      <c r="G1028" s="10" t="s">
        <v>3013</v>
      </c>
      <c r="H1028" s="10" t="s">
        <v>3026</v>
      </c>
      <c r="I1028" s="10" t="s">
        <v>3010</v>
      </c>
      <c r="J1028" s="27">
        <v>33.49</v>
      </c>
      <c r="K1028" s="27">
        <v>27.91</v>
      </c>
      <c r="L1028" s="26">
        <v>13.64</v>
      </c>
      <c r="M1028" s="24">
        <f t="shared" ref="M1028:M1036" si="43">(B1028+D1028)*L1028</f>
        <v>0</v>
      </c>
      <c r="N1028" s="25">
        <f t="shared" si="42"/>
        <v>0</v>
      </c>
    </row>
    <row r="1029" spans="1:14" ht="17.399999999999999" customHeight="1" x14ac:dyDescent="0.35">
      <c r="A1029" s="12" t="s">
        <v>1725</v>
      </c>
      <c r="B1029" s="22"/>
      <c r="C1029" s="12" t="s">
        <v>1725</v>
      </c>
      <c r="D1029" s="22"/>
      <c r="E1029" s="12" t="s">
        <v>1726</v>
      </c>
      <c r="F1029" s="10" t="s">
        <v>2658</v>
      </c>
      <c r="G1029" s="10" t="s">
        <v>3013</v>
      </c>
      <c r="H1029" s="10" t="s">
        <v>3026</v>
      </c>
      <c r="I1029" s="10" t="s">
        <v>3010</v>
      </c>
      <c r="J1029" s="27">
        <v>35.99</v>
      </c>
      <c r="K1029" s="27">
        <v>29.99</v>
      </c>
      <c r="L1029" s="26">
        <v>14.96</v>
      </c>
      <c r="M1029" s="24">
        <f t="shared" si="43"/>
        <v>0</v>
      </c>
      <c r="N1029" s="25">
        <f t="shared" si="42"/>
        <v>0</v>
      </c>
    </row>
    <row r="1030" spans="1:14" ht="17.399999999999999" customHeight="1" x14ac:dyDescent="0.35">
      <c r="A1030" s="12" t="s">
        <v>1727</v>
      </c>
      <c r="B1030" s="22"/>
      <c r="C1030" s="12" t="s">
        <v>1727</v>
      </c>
      <c r="D1030" s="22"/>
      <c r="E1030" s="12" t="s">
        <v>1728</v>
      </c>
      <c r="F1030" s="10" t="s">
        <v>2659</v>
      </c>
      <c r="G1030" s="10" t="s">
        <v>3013</v>
      </c>
      <c r="H1030" s="10" t="s">
        <v>3026</v>
      </c>
      <c r="I1030" s="10" t="s">
        <v>3010</v>
      </c>
      <c r="J1030" s="27">
        <v>35.99</v>
      </c>
      <c r="K1030" s="27">
        <v>29.99</v>
      </c>
      <c r="L1030" s="26">
        <v>14.96</v>
      </c>
      <c r="M1030" s="24">
        <f t="shared" si="43"/>
        <v>0</v>
      </c>
      <c r="N1030" s="25">
        <f t="shared" ref="N1030:N1036" si="44">+M1030*(1-$N$1)</f>
        <v>0</v>
      </c>
    </row>
    <row r="1031" spans="1:14" ht="17.399999999999999" customHeight="1" x14ac:dyDescent="0.35">
      <c r="A1031" s="12" t="s">
        <v>1729</v>
      </c>
      <c r="B1031" s="22"/>
      <c r="C1031" s="12" t="s">
        <v>1729</v>
      </c>
      <c r="D1031" s="22"/>
      <c r="E1031" s="12" t="s">
        <v>1730</v>
      </c>
      <c r="F1031" s="10" t="s">
        <v>2660</v>
      </c>
      <c r="G1031" s="10" t="s">
        <v>3013</v>
      </c>
      <c r="H1031" s="10" t="s">
        <v>3026</v>
      </c>
      <c r="I1031" s="10" t="s">
        <v>3010</v>
      </c>
      <c r="J1031" s="27">
        <v>35.99</v>
      </c>
      <c r="K1031" s="27">
        <v>29.99</v>
      </c>
      <c r="L1031" s="26">
        <v>14.96</v>
      </c>
      <c r="M1031" s="24">
        <f t="shared" si="43"/>
        <v>0</v>
      </c>
      <c r="N1031" s="25">
        <f t="shared" si="44"/>
        <v>0</v>
      </c>
    </row>
    <row r="1032" spans="1:14" ht="17.399999999999999" customHeight="1" x14ac:dyDescent="0.35">
      <c r="A1032" s="12" t="s">
        <v>1731</v>
      </c>
      <c r="B1032" s="22"/>
      <c r="C1032" s="12" t="s">
        <v>1731</v>
      </c>
      <c r="D1032" s="22"/>
      <c r="E1032" s="12" t="s">
        <v>1732</v>
      </c>
      <c r="F1032" s="10" t="s">
        <v>2661</v>
      </c>
      <c r="G1032" s="10" t="s">
        <v>3013</v>
      </c>
      <c r="H1032" s="10" t="s">
        <v>3026</v>
      </c>
      <c r="I1032" s="10" t="s">
        <v>3010</v>
      </c>
      <c r="J1032" s="27">
        <v>35.99</v>
      </c>
      <c r="K1032" s="27">
        <v>29.99</v>
      </c>
      <c r="L1032" s="26">
        <v>14.96</v>
      </c>
      <c r="M1032" s="24">
        <f t="shared" si="43"/>
        <v>0</v>
      </c>
      <c r="N1032" s="25">
        <f t="shared" si="44"/>
        <v>0</v>
      </c>
    </row>
    <row r="1033" spans="1:14" ht="17.399999999999999" customHeight="1" x14ac:dyDescent="0.35">
      <c r="A1033" s="12" t="s">
        <v>1733</v>
      </c>
      <c r="B1033" s="22"/>
      <c r="C1033" s="12" t="s">
        <v>1733</v>
      </c>
      <c r="D1033" s="22"/>
      <c r="E1033" s="12" t="s">
        <v>1734</v>
      </c>
      <c r="F1033" s="10" t="s">
        <v>2662</v>
      </c>
      <c r="G1033" s="10" t="s">
        <v>3013</v>
      </c>
      <c r="H1033" s="10" t="s">
        <v>3026</v>
      </c>
      <c r="I1033" s="10" t="s">
        <v>3010</v>
      </c>
      <c r="J1033" s="27">
        <v>35.99</v>
      </c>
      <c r="K1033" s="27">
        <v>29.99</v>
      </c>
      <c r="L1033" s="26">
        <v>14.96</v>
      </c>
      <c r="M1033" s="24">
        <f t="shared" si="43"/>
        <v>0</v>
      </c>
      <c r="N1033" s="25">
        <f t="shared" si="44"/>
        <v>0</v>
      </c>
    </row>
    <row r="1034" spans="1:14" ht="17.399999999999999" customHeight="1" x14ac:dyDescent="0.35">
      <c r="A1034" s="12" t="s">
        <v>1735</v>
      </c>
      <c r="B1034" s="22"/>
      <c r="C1034" s="12" t="s">
        <v>1735</v>
      </c>
      <c r="D1034" s="22"/>
      <c r="E1034" s="12" t="s">
        <v>1736</v>
      </c>
      <c r="F1034" s="10" t="s">
        <v>2663</v>
      </c>
      <c r="G1034" s="10" t="s">
        <v>3013</v>
      </c>
      <c r="H1034" s="10" t="s">
        <v>3026</v>
      </c>
      <c r="I1034" s="10" t="s">
        <v>3010</v>
      </c>
      <c r="J1034" s="27">
        <v>35.99</v>
      </c>
      <c r="K1034" s="27">
        <v>29.99</v>
      </c>
      <c r="L1034" s="26">
        <v>14.96</v>
      </c>
      <c r="M1034" s="24">
        <f t="shared" si="43"/>
        <v>0</v>
      </c>
      <c r="N1034" s="25">
        <f t="shared" si="44"/>
        <v>0</v>
      </c>
    </row>
    <row r="1035" spans="1:14" ht="17.399999999999999" customHeight="1" x14ac:dyDescent="0.35">
      <c r="A1035" s="12" t="s">
        <v>1737</v>
      </c>
      <c r="B1035" s="22"/>
      <c r="C1035" s="12" t="s">
        <v>1737</v>
      </c>
      <c r="D1035" s="22"/>
      <c r="E1035" s="12" t="s">
        <v>1738</v>
      </c>
      <c r="F1035" s="10" t="s">
        <v>2664</v>
      </c>
      <c r="G1035" s="10" t="s">
        <v>3013</v>
      </c>
      <c r="H1035" s="10" t="s">
        <v>3026</v>
      </c>
      <c r="I1035" s="10" t="s">
        <v>3010</v>
      </c>
      <c r="J1035" s="27">
        <v>35.99</v>
      </c>
      <c r="K1035" s="27">
        <v>29.99</v>
      </c>
      <c r="L1035" s="26">
        <v>14.96</v>
      </c>
      <c r="M1035" s="24">
        <f t="shared" si="43"/>
        <v>0</v>
      </c>
      <c r="N1035" s="25">
        <f t="shared" si="44"/>
        <v>0</v>
      </c>
    </row>
    <row r="1036" spans="1:14" ht="17.399999999999999" customHeight="1" x14ac:dyDescent="0.35">
      <c r="A1036" s="12" t="s">
        <v>1739</v>
      </c>
      <c r="B1036" s="22"/>
      <c r="C1036" s="12" t="s">
        <v>1739</v>
      </c>
      <c r="D1036" s="22"/>
      <c r="E1036" s="12" t="s">
        <v>1740</v>
      </c>
      <c r="F1036" s="10" t="s">
        <v>2665</v>
      </c>
      <c r="G1036" s="10" t="s">
        <v>3013</v>
      </c>
      <c r="H1036" s="10" t="s">
        <v>3033</v>
      </c>
      <c r="I1036" s="10" t="s">
        <v>3010</v>
      </c>
      <c r="J1036" s="27">
        <v>38.99</v>
      </c>
      <c r="K1036" s="27">
        <v>32.49</v>
      </c>
      <c r="L1036" s="26">
        <v>13.36</v>
      </c>
      <c r="M1036" s="24">
        <f t="shared" si="43"/>
        <v>0</v>
      </c>
      <c r="N1036" s="25">
        <f t="shared" si="44"/>
        <v>0</v>
      </c>
    </row>
  </sheetData>
  <mergeCells count="12">
    <mergeCell ref="A2:A4"/>
    <mergeCell ref="C2:C4"/>
    <mergeCell ref="N2:N3"/>
    <mergeCell ref="E2:E4"/>
    <mergeCell ref="F2:F4"/>
    <mergeCell ref="L2:L4"/>
    <mergeCell ref="M2:M3"/>
    <mergeCell ref="J2:J4"/>
    <mergeCell ref="K2:K4"/>
    <mergeCell ref="G2:G4"/>
    <mergeCell ref="H2:H4"/>
    <mergeCell ref="I2:I4"/>
  </mergeCells>
  <conditionalFormatting sqref="A110">
    <cfRule type="duplicateValues" dxfId="18" priority="27"/>
    <cfRule type="duplicateValues" dxfId="17" priority="28"/>
  </conditionalFormatting>
  <conditionalFormatting sqref="A111">
    <cfRule type="duplicateValues" dxfId="16" priority="23"/>
    <cfRule type="duplicateValues" dxfId="15" priority="24"/>
  </conditionalFormatting>
  <conditionalFormatting sqref="A112">
    <cfRule type="duplicateValues" dxfId="14" priority="17"/>
    <cfRule type="duplicateValues" dxfId="13" priority="18"/>
  </conditionalFormatting>
  <conditionalFormatting sqref="D771:D1036 B771:B1036 B5:B769 D5:D769">
    <cfRule type="cellIs" dxfId="12" priority="7" operator="greaterThan">
      <formula>0</formula>
    </cfRule>
  </conditionalFormatting>
  <conditionalFormatting sqref="C110">
    <cfRule type="duplicateValues" dxfId="11" priority="14"/>
    <cfRule type="duplicateValues" dxfId="10" priority="15"/>
  </conditionalFormatting>
  <conditionalFormatting sqref="C111">
    <cfRule type="duplicateValues" dxfId="9" priority="12"/>
    <cfRule type="duplicateValues" dxfId="8" priority="13"/>
  </conditionalFormatting>
  <conditionalFormatting sqref="C112">
    <cfRule type="duplicateValues" dxfId="7" priority="10"/>
    <cfRule type="duplicateValues" dxfId="6" priority="11"/>
  </conditionalFormatting>
  <conditionalFormatting sqref="M771:N1036 M5:N769">
    <cfRule type="cellIs" dxfId="5" priority="6" operator="greaterThan">
      <formula>0</formula>
    </cfRule>
  </conditionalFormatting>
  <conditionalFormatting sqref="B770">
    <cfRule type="cellIs" dxfId="4" priority="5" operator="greaterThan">
      <formula>0</formula>
    </cfRule>
  </conditionalFormatting>
  <conditionalFormatting sqref="B770">
    <cfRule type="cellIs" dxfId="3" priority="4" operator="greaterThan">
      <formula>0</formula>
    </cfRule>
  </conditionalFormatting>
  <conditionalFormatting sqref="D770">
    <cfRule type="cellIs" dxfId="2" priority="3" operator="greaterThan">
      <formula>0</formula>
    </cfRule>
  </conditionalFormatting>
  <conditionalFormatting sqref="N770">
    <cfRule type="cellIs" dxfId="1" priority="2" operator="greaterThan">
      <formula>0</formula>
    </cfRule>
  </conditionalFormatting>
  <conditionalFormatting sqref="M770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BTS24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Kristína Bilčíková</dc:creator>
  <cp:lastModifiedBy>Ingrid Bila</cp:lastModifiedBy>
  <dcterms:created xsi:type="dcterms:W3CDTF">2024-05-16T09:21:59Z</dcterms:created>
  <dcterms:modified xsi:type="dcterms:W3CDTF">2024-06-06T08:37:49Z</dcterms:modified>
</cp:coreProperties>
</file>